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全年得分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<sst xmlns="http://schemas.openxmlformats.org/spreadsheetml/2006/main" count="22" uniqueCount="22">
  <si>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序号</t>
  </si>
  <si>
    <t>考核总得分</t>
  </si>
  <si>
    <t>清原镇水利服务站</t>
  </si>
  <si>
    <t>敖家堡水利服务站</t>
  </si>
  <si>
    <t>大苏河水利服务站</t>
  </si>
  <si>
    <t>湾甸子水利服务站</t>
  </si>
  <si>
    <t>草  市水利服务站</t>
  </si>
  <si>
    <t>南口前水利服务站</t>
  </si>
  <si>
    <t>枸乃甸水利服务站</t>
  </si>
  <si>
    <t>红透山水利服务站</t>
  </si>
  <si>
    <t>夏家堡水利服务站</t>
  </si>
  <si>
    <t>北三家水利服务站</t>
  </si>
  <si>
    <t>土口子水利服务站</t>
  </si>
  <si>
    <t>南山城水利服务站</t>
  </si>
  <si>
    <t>大孤家水利服务站</t>
  </si>
  <si>
    <t>英额门水利服务站</t>
  </si>
  <si>
    <t>2023年清原县乡镇水利站绩效考核得分汇总表</t>
  </si>
  <si>
    <t>乡镇水利站　名称</t>
  </si>
  <si>
    <t>上半年
得分</t>
  </si>
  <si>
    <t>上半年考核所占比重（40%）</t>
  </si>
  <si>
    <t>下半年得分</t>
  </si>
  <si>
    <t>下半年考核所占比重（60%）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</si>
</sst>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微软简标宋"/>
      <family val="0"/>
    </font>
    <font>
      <b/>
      <sz val="14"/>
      <color indexed="8"/>
      <name val="仿宋_GB2312"/>
      <family val="3"/>
    </font>
    <font>
      <b/>
      <sz val="11"/>
      <color indexed="8"/>
      <name val="宋体"/>
      <family val="0"/>
    </font>
    <font>
      <sz val="14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仿宋_GB2312"/>
      <family val="3"/>
    </font>
    <font>
      <b/>
      <sz val="12"/>
      <color rgb="FF0000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4">
      <selection activeCell="A18" sqref="A18:G18"/>
    </sheetView>
  </sheetViews>
  <sheetFormatPr defaultColWidth="9.00390625" defaultRowHeight="15"/>
  <cols>
    <col min="1" max="1" width="12.57421875" style="0" customWidth="1"/>
    <col min="2" max="2" width="26.57421875" style="0" customWidth="1"/>
    <col min="3" max="3" width="19.140625" style="0" customWidth="1"/>
    <col min="4" max="4" width="16.7109375" style="0" customWidth="1"/>
    <col min="5" max="5" width="19.00390625" style="0" customWidth="1"/>
    <col min="6" max="6" width="19.57421875" style="0" customWidth="1"/>
    <col min="7" max="7" width="19.00390625" style="0" customWidth="1"/>
  </cols>
  <sheetData>
    <row r="1" spans="1:7" ht="52.5" customHeight="1">
      <c r="A1" s="6" t="s">
        <v>16</v>
      </c>
      <c r="B1" s="6"/>
      <c r="C1" s="6"/>
      <c r="D1" s="6"/>
      <c r="E1" s="6"/>
      <c r="F1" s="6"/>
      <c r="G1" s="6"/>
    </row>
    <row r="2" spans="1:7" ht="22.5" customHeight="1">
      <c r="A2" s="1"/>
      <c r="B2" s="1"/>
      <c r="C2" s="1"/>
      <c r="D2" s="1"/>
      <c r="E2" s="1"/>
      <c r="F2" s="7"/>
      <c r="G2" s="6"/>
    </row>
    <row r="3" spans="1:7" ht="36" customHeight="1">
      <c r="A3" s="2" t="s">
        <v>0</v>
      </c>
      <c r="B3" s="2" t="s">
        <v>17</v>
      </c>
      <c r="C3" s="2" t="s">
        <v>18</v>
      </c>
      <c r="D3" s="3" t="s">
        <v>19</v>
      </c>
      <c r="E3" s="2" t="s">
        <v>20</v>
      </c>
      <c r="F3" s="3" t="s">
        <v>21</v>
      </c>
      <c r="G3" s="3" t="s">
        <v>1</v>
      </c>
    </row>
    <row r="4" spans="1:7" ht="22.5" customHeight="1">
      <c r="A4" s="4">
        <v>1</v>
      </c>
      <c r="B4" s="4" t="s">
        <v>2</v>
      </c>
      <c r="C4" s="5">
        <v>97</v>
      </c>
      <c r="D4" s="4">
        <f aca="true" t="shared" si="0" ref="D4:D17">C4*0.4</f>
        <v>38.800000000000004</v>
      </c>
      <c r="E4" s="5">
        <v>97</v>
      </c>
      <c r="F4" s="4">
        <f aca="true" t="shared" si="1" ref="F4:F17">E4*0.6</f>
        <v>58.199999999999996</v>
      </c>
      <c r="G4" s="4">
        <f aca="true" t="shared" si="2" ref="G4:G17">D4+F4</f>
        <v>97</v>
      </c>
    </row>
    <row r="5" spans="1:7" ht="22.5" customHeight="1">
      <c r="A5" s="4">
        <v>2</v>
      </c>
      <c r="B5" s="4" t="s">
        <v>7</v>
      </c>
      <c r="C5" s="5">
        <v>96</v>
      </c>
      <c r="D5" s="4">
        <f t="shared" si="0"/>
        <v>38.400000000000006</v>
      </c>
      <c r="E5" s="5">
        <v>97</v>
      </c>
      <c r="F5" s="4">
        <f t="shared" si="1"/>
        <v>58.199999999999996</v>
      </c>
      <c r="G5" s="4">
        <f t="shared" si="2"/>
        <v>96.6</v>
      </c>
    </row>
    <row r="6" spans="1:7" ht="22.5" customHeight="1">
      <c r="A6" s="4">
        <v>3</v>
      </c>
      <c r="B6" s="4" t="s">
        <v>15</v>
      </c>
      <c r="C6" s="5">
        <v>95</v>
      </c>
      <c r="D6" s="4">
        <f t="shared" si="0"/>
        <v>38</v>
      </c>
      <c r="E6" s="5">
        <v>96</v>
      </c>
      <c r="F6" s="4">
        <f t="shared" si="1"/>
        <v>57.599999999999994</v>
      </c>
      <c r="G6" s="4">
        <f t="shared" si="2"/>
        <v>95.6</v>
      </c>
    </row>
    <row r="7" spans="1:7" ht="22.5" customHeight="1">
      <c r="A7" s="4">
        <v>4</v>
      </c>
      <c r="B7" s="4" t="s">
        <v>12</v>
      </c>
      <c r="C7" s="5">
        <v>94</v>
      </c>
      <c r="D7" s="4">
        <f t="shared" si="0"/>
        <v>37.6</v>
      </c>
      <c r="E7" s="5">
        <v>96</v>
      </c>
      <c r="F7" s="4">
        <f t="shared" si="1"/>
        <v>57.599999999999994</v>
      </c>
      <c r="G7" s="4">
        <f t="shared" si="2"/>
        <v>95.19999999999999</v>
      </c>
    </row>
    <row r="8" spans="1:7" ht="22.5" customHeight="1">
      <c r="A8" s="4">
        <v>5</v>
      </c>
      <c r="B8" s="4" t="s">
        <v>13</v>
      </c>
      <c r="C8" s="5">
        <v>95</v>
      </c>
      <c r="D8" s="4">
        <f t="shared" si="0"/>
        <v>38</v>
      </c>
      <c r="E8" s="5">
        <v>95</v>
      </c>
      <c r="F8" s="4">
        <f t="shared" si="1"/>
        <v>57</v>
      </c>
      <c r="G8" s="4">
        <f t="shared" si="2"/>
        <v>95</v>
      </c>
    </row>
    <row r="9" spans="1:7" ht="22.5" customHeight="1">
      <c r="A9" s="4">
        <v>6</v>
      </c>
      <c r="B9" s="4" t="s">
        <v>10</v>
      </c>
      <c r="C9" s="5">
        <v>95</v>
      </c>
      <c r="D9" s="4">
        <f t="shared" si="0"/>
        <v>38</v>
      </c>
      <c r="E9" s="5">
        <v>94</v>
      </c>
      <c r="F9" s="4">
        <f t="shared" si="1"/>
        <v>56.4</v>
      </c>
      <c r="G9" s="4">
        <f t="shared" si="2"/>
        <v>94.4</v>
      </c>
    </row>
    <row r="10" spans="1:7" ht="22.5" customHeight="1">
      <c r="A10" s="4">
        <v>7</v>
      </c>
      <c r="B10" s="4" t="s">
        <v>8</v>
      </c>
      <c r="C10" s="5">
        <v>95</v>
      </c>
      <c r="D10" s="4">
        <f t="shared" si="0"/>
        <v>38</v>
      </c>
      <c r="E10" s="5">
        <v>94</v>
      </c>
      <c r="F10" s="4">
        <f t="shared" si="1"/>
        <v>56.4</v>
      </c>
      <c r="G10" s="4">
        <f t="shared" si="2"/>
        <v>94.4</v>
      </c>
    </row>
    <row r="11" spans="1:7" ht="22.5" customHeight="1">
      <c r="A11" s="4">
        <v>8</v>
      </c>
      <c r="B11" s="4" t="s">
        <v>6</v>
      </c>
      <c r="C11" s="5">
        <v>92</v>
      </c>
      <c r="D11" s="4">
        <f t="shared" si="0"/>
        <v>36.800000000000004</v>
      </c>
      <c r="E11" s="5">
        <v>96</v>
      </c>
      <c r="F11" s="4">
        <f t="shared" si="1"/>
        <v>57.599999999999994</v>
      </c>
      <c r="G11" s="4">
        <f t="shared" si="2"/>
        <v>94.4</v>
      </c>
    </row>
    <row r="12" spans="1:7" ht="22.5" customHeight="1">
      <c r="A12" s="4">
        <v>9</v>
      </c>
      <c r="B12" s="4" t="s">
        <v>14</v>
      </c>
      <c r="C12" s="5">
        <v>93</v>
      </c>
      <c r="D12" s="4">
        <f t="shared" si="0"/>
        <v>37.2</v>
      </c>
      <c r="E12" s="5">
        <v>95</v>
      </c>
      <c r="F12" s="4">
        <f t="shared" si="1"/>
        <v>57</v>
      </c>
      <c r="G12" s="4">
        <f t="shared" si="2"/>
        <v>94.2</v>
      </c>
    </row>
    <row r="13" spans="1:7" ht="22.5" customHeight="1">
      <c r="A13" s="4">
        <v>10</v>
      </c>
      <c r="B13" s="4" t="s">
        <v>5</v>
      </c>
      <c r="C13" s="5">
        <v>93</v>
      </c>
      <c r="D13" s="4">
        <f t="shared" si="0"/>
        <v>37.2</v>
      </c>
      <c r="E13" s="5">
        <v>94</v>
      </c>
      <c r="F13" s="4">
        <f t="shared" si="1"/>
        <v>56.4</v>
      </c>
      <c r="G13" s="4">
        <f t="shared" si="2"/>
        <v>93.6</v>
      </c>
    </row>
    <row r="14" spans="1:7" ht="22.5" customHeight="1">
      <c r="A14" s="4">
        <v>11</v>
      </c>
      <c r="B14" s="4" t="s">
        <v>4</v>
      </c>
      <c r="C14" s="5">
        <v>93</v>
      </c>
      <c r="D14" s="4">
        <f t="shared" si="0"/>
        <v>37.2</v>
      </c>
      <c r="E14" s="5">
        <v>94</v>
      </c>
      <c r="F14" s="4">
        <f t="shared" si="1"/>
        <v>56.4</v>
      </c>
      <c r="G14" s="4">
        <f t="shared" si="2"/>
        <v>93.6</v>
      </c>
    </row>
    <row r="15" spans="1:7" ht="22.5" customHeight="1">
      <c r="A15" s="4">
        <v>12</v>
      </c>
      <c r="B15" s="4" t="s">
        <v>9</v>
      </c>
      <c r="C15" s="5">
        <v>94</v>
      </c>
      <c r="D15" s="4">
        <f t="shared" si="0"/>
        <v>37.6</v>
      </c>
      <c r="E15" s="5">
        <v>93</v>
      </c>
      <c r="F15" s="4">
        <f t="shared" si="1"/>
        <v>55.8</v>
      </c>
      <c r="G15" s="4">
        <f t="shared" si="2"/>
        <v>93.4</v>
      </c>
    </row>
    <row r="16" spans="1:7" ht="22.5" customHeight="1">
      <c r="A16" s="4">
        <v>13</v>
      </c>
      <c r="B16" s="4" t="s">
        <v>3</v>
      </c>
      <c r="C16" s="5">
        <v>94</v>
      </c>
      <c r="D16" s="4">
        <f t="shared" si="0"/>
        <v>37.6</v>
      </c>
      <c r="E16" s="5">
        <v>93</v>
      </c>
      <c r="F16" s="4">
        <f t="shared" si="1"/>
        <v>55.8</v>
      </c>
      <c r="G16" s="4">
        <f t="shared" si="2"/>
        <v>93.4</v>
      </c>
    </row>
    <row r="17" spans="1:7" ht="22.5" customHeight="1">
      <c r="A17" s="4">
        <v>14</v>
      </c>
      <c r="B17" s="4" t="s">
        <v>11</v>
      </c>
      <c r="C17" s="5">
        <v>93</v>
      </c>
      <c r="D17" s="4">
        <f t="shared" si="0"/>
        <v>37.2</v>
      </c>
      <c r="E17" s="5">
        <v>93</v>
      </c>
      <c r="F17" s="4">
        <f t="shared" si="1"/>
        <v>55.8</v>
      </c>
      <c r="G17" s="4">
        <f t="shared" si="2"/>
        <v>93</v>
      </c>
    </row>
    <row r="18" spans="1:7" ht="65.25" customHeight="1">
      <c r="A18" s="8"/>
      <c r="B18" s="9"/>
      <c r="C18" s="9"/>
      <c r="D18" s="9"/>
      <c r="E18" s="9"/>
      <c r="F18" s="9"/>
      <c r="G18" s="9"/>
    </row>
  </sheetData>
  <sheetProtection/>
  <mergeCells count="3">
    <mergeCell ref="A1:G1"/>
    <mergeCell ref="F2:G2"/>
    <mergeCell ref="A18:G18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MickY_Work</dc:creator>
  <cp:keywords/>
  <dc:description/>
  <cp:lastModifiedBy>Administratior</cp:lastModifiedBy>
  <cp:lastPrinted>2019-11-25T07:29:58Z</cp:lastPrinted>
  <dcterms:created xsi:type="dcterms:W3CDTF">2015-06-04T08:43:32Z</dcterms:created>
  <dcterms:modified xsi:type="dcterms:W3CDTF">2023-12-14T02:44:18Z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D198D9A2368846BA9831CAA8EBA2B9D6</vt:lpwstr>
  </property>
</Properties>
</file>