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1"/>
  </bookViews>
  <sheets>
    <sheet name="表皮" sheetId="1" r:id="rId1"/>
    <sheet name="目录" sheetId="2" r:id="rId2"/>
    <sheet name="1部门收支总表" sheetId="3" r:id="rId3"/>
    <sheet name="2部门收支总表（分单位）" sheetId="4" r:id="rId4"/>
    <sheet name="3部门收入总表" sheetId="5" r:id="rId5"/>
    <sheet name="4部门支出总表" sheetId="6" r:id="rId6"/>
    <sheet name="5部门支出总表 (按功能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按功能）" sheetId="11" r:id="rId11"/>
    <sheet name="10一般公共预算基本支出表（按经济）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单位资金支出表" sheetId="16" r:id="rId16"/>
    <sheet name="15项目支出表" sheetId="17" r:id="rId17"/>
    <sheet name="16政府采购表" sheetId="18" r:id="rId18"/>
    <sheet name="17购买服务表" sheetId="19" r:id="rId19"/>
    <sheet name="18一般公共预算“三公”经费" sheetId="20" r:id="rId20"/>
    <sheet name="19机关运行经费" sheetId="21" r:id="rId21"/>
    <sheet name="绩效目标申报表1" sheetId="22" r:id="rId22"/>
    <sheet name="绩效目标申报表2" sheetId="23" r:id="rId23"/>
    <sheet name="绩效目标申报表3" sheetId="24" r:id="rId24"/>
  </sheets>
  <definedNames>
    <definedName name="_xlnm.Print_Area" hidden="1">#N/A</definedName>
    <definedName name="_xlnm.Print_Titles" hidden="1">#N/A</definedName>
    <definedName name="Z_F3E756D0_37BF_413B_B4A8_93A201DE2E9C_.wvu.PrintTitles" hidden="1">#REF!</definedName>
    <definedName name="_xlnm.Print_Area" localSheetId="0">'表皮'!$A$1:$M$23</definedName>
  </definedNames>
  <calcPr fullCalcOnLoad="1"/>
</workbook>
</file>

<file path=xl/sharedStrings.xml><?xml version="1.0" encoding="utf-8"?>
<sst xmlns="http://schemas.openxmlformats.org/spreadsheetml/2006/main" count="890" uniqueCount="290">
  <si>
    <t>2021年市直部门预算、“三公”经费预算和绩效预算公开表</t>
  </si>
  <si>
    <t>抚顺市水务事务服务中心</t>
  </si>
  <si>
    <t>目        录</t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</si>
  <si>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</si>
  <si>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</si>
  <si>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三、2021年部门收入总体情况表 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</si>
  <si>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</si>
  <si>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</si>
  <si>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</si>
  <si>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</si>
  <si>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</si>
  <si>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</si>
  <si>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</si>
  <si>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</si>
  <si>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</si>
  <si>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</si>
  <si>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十四、2021年部门单位资金预算支出表</t>
  </si>
  <si>
    <t xml:space="preserve">                    十五、2021年部门项目支出预算表</t>
  </si>
  <si>
    <t xml:space="preserve">                    十六、2021年部门政府采购支出预算表</t>
  </si>
  <si>
    <t xml:space="preserve">                    十七、2021年部门政府购买服务支出预算表</t>
  </si>
  <si>
    <t xml:space="preserve">                    十八、2021年部门一般公共预算“三公”经费支出情况表 </t>
  </si>
  <si>
    <t xml:space="preserve">                    十九、2021年部门一般公共预算机关运行经费明细表</t>
  </si>
  <si>
    <t xml:space="preserve">                    二十、2021年部门项目支出预算绩效目标情况表（一）</t>
  </si>
  <si>
    <t xml:space="preserve">                    二十一、2021年部门项目支出预算绩效目标情况表（二）</t>
  </si>
  <si>
    <t xml:space="preserve">                    二十二、2021年部门项目支出预算绩效目标情况表（三）</t>
  </si>
  <si>
    <t>2021年部门收支总体情况表</t>
  </si>
  <si>
    <t>公开表1</t>
  </si>
  <si>
    <t>部门名称：抚顺市水务事务服务中心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</si>
  <si>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</si>
  <si>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</si>
  <si>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</si>
  <si>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</si>
  <si>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</si>
  <si>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</si>
  <si>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社会保障和就业支出</t>
  </si>
  <si>
    <t>其中：部门预算财政拨款</t>
  </si>
  <si>
    <t xml:space="preserve">  行政事业单位养老支出</t>
  </si>
  <si>
    <t xml:space="preserve">      代编预算财政拨款</t>
  </si>
  <si>
    <t xml:space="preserve">    事业单位离退休</t>
  </si>
  <si>
    <t>上级提前告知转移支付资金</t>
  </si>
  <si>
    <t xml:space="preserve">    机关事业单位基本养老保险缴费支出</t>
  </si>
  <si>
    <t>二、纳入预算管理的专项收入</t>
  </si>
  <si>
    <t xml:space="preserve">    机关事业单位职业年金缴费支出</t>
  </si>
  <si>
    <t>三、纳入预算管理的行政事业性收费收入</t>
  </si>
  <si>
    <t>卫生健康支出</t>
  </si>
  <si>
    <t>四、国有资源（资产）有偿使用收入</t>
  </si>
  <si>
    <t xml:space="preserve">  行政事业单位医疗</t>
  </si>
  <si>
    <t>五、政府住房基金收入</t>
  </si>
  <si>
    <t xml:space="preserve">    事业单位医疗</t>
  </si>
  <si>
    <t>六、纳入预算管理的政府性基金收入</t>
  </si>
  <si>
    <t>农林水支出</t>
  </si>
  <si>
    <t>其中：上级提前告知转移支付资金</t>
  </si>
  <si>
    <t xml:space="preserve">  水利</t>
  </si>
  <si>
    <t>七、纳入专户管理的行政事业性收费收入</t>
  </si>
  <si>
    <t xml:space="preserve">    水利工程运行与维护</t>
  </si>
  <si>
    <t>住房保障支出</t>
  </si>
  <si>
    <t xml:space="preserve">  住房改革支出</t>
  </si>
  <si>
    <t xml:space="preserve">    住房公积金</t>
  </si>
  <si>
    <t>收    入    合    计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</si>
  <si>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</si>
  <si>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2021年部门收支总体情况表（分单位）</t>
  </si>
  <si>
    <t>公开表2</t>
  </si>
  <si>
    <t>单位名称</t>
  </si>
  <si>
    <t>收入预算</t>
  </si>
  <si>
    <t>支出预算</t>
  </si>
  <si>
    <t>合计</t>
  </si>
  <si>
    <t>八、国有资本经营预算拨款收入</t>
  </si>
  <si>
    <t>九、单位资金收入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</si>
  <si>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</si>
  <si>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</si>
  <si>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</si>
  <si>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</si>
  <si>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</si>
  <si>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</si>
  <si>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</si>
  <si>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</si>
  <si>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t>部门合计</t>
  </si>
  <si>
    <t>2021年部门收入预算总表</t>
  </si>
  <si>
    <t>公开表3</t>
  </si>
  <si>
    <t>科目编码</t>
  </si>
  <si>
    <t>科目名称</t>
  </si>
  <si>
    <t>类</t>
  </si>
  <si>
    <t>款</t>
  </si>
  <si>
    <t>项</t>
  </si>
  <si>
    <r>
      <t>6=7+9+10+11+12+13+15</t>
    </r>
    <r>
      <rPr>
        <b/>
        <sz val="10"/>
        <rFont val="宋体"/>
        <family val="0"/>
      </rPr>
      <t>+16+17</t>
    </r>
  </si>
  <si>
    <t>部门预算小计</t>
  </si>
  <si>
    <t>05</t>
  </si>
  <si>
    <t xml:space="preserve">  05</t>
  </si>
  <si>
    <t>02</t>
  </si>
  <si>
    <t>……</t>
  </si>
  <si>
    <t>06</t>
  </si>
  <si>
    <t>11</t>
  </si>
  <si>
    <t xml:space="preserve">  11</t>
  </si>
  <si>
    <t>03</t>
  </si>
  <si>
    <t xml:space="preserve">  03</t>
  </si>
  <si>
    <t xml:space="preserve">  02</t>
  </si>
  <si>
    <t>01</t>
  </si>
  <si>
    <t>2021年部门支出总体情况表</t>
  </si>
  <si>
    <t>公开表4</t>
  </si>
  <si>
    <t>2</t>
  </si>
  <si>
    <t>3</t>
  </si>
  <si>
    <t>4</t>
  </si>
  <si>
    <t>6=7+8+9+10</t>
  </si>
  <si>
    <t>部门预算</t>
  </si>
  <si>
    <t>2021年部门支出总体情况表（按功能科目）</t>
  </si>
  <si>
    <t>公开表5</t>
  </si>
  <si>
    <t>按资金来源划分</t>
  </si>
  <si>
    <t>2021年部门财政拨款收支总体情况表</t>
  </si>
  <si>
    <t>公开表6</t>
  </si>
  <si>
    <t>财政拨款收入预算</t>
  </si>
  <si>
    <t>财政拨款支出预算</t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</si>
  <si>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</si>
  <si>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</si>
  <si>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</si>
  <si>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t>2021年部门财政拨款收支总体情况表（按功能科目）</t>
  </si>
  <si>
    <t>公开表7</t>
  </si>
  <si>
    <t xml:space="preserve">部门名称：抚顺市水务事务服务中心  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</si>
  <si>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</si>
  <si>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</si>
  <si>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</si>
  <si>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</si>
  <si>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</si>
  <si>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</si>
  <si>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</si>
  <si>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2021年部门一般公共预算基本支出表</t>
  </si>
  <si>
    <t>公开表9</t>
  </si>
  <si>
    <t xml:space="preserve">部门名称：抚顺市水务事务服务中心 </t>
  </si>
  <si>
    <t>资金来源</t>
  </si>
  <si>
    <t>2021年部门一般公共预算基本支出情况表（按经济分类）</t>
  </si>
  <si>
    <t>公开表10</t>
  </si>
  <si>
    <t>2021年预算数</t>
  </si>
  <si>
    <t>人员经费</t>
  </si>
  <si>
    <t>公用经费</t>
  </si>
  <si>
    <t>一般公共预算基本支出合计</t>
  </si>
  <si>
    <t>301</t>
  </si>
  <si>
    <t xml:space="preserve">  基本工资</t>
  </si>
  <si>
    <t xml:space="preserve">  津贴补贴</t>
  </si>
  <si>
    <t xml:space="preserve">  在职采暖补贴</t>
  </si>
  <si>
    <t xml:space="preserve">  奖金</t>
  </si>
  <si>
    <r>
      <t>0</t>
    </r>
    <r>
      <rPr>
        <sz val="10"/>
        <rFont val="宋体"/>
        <family val="0"/>
      </rPr>
      <t>8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</si>
  <si>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机关事业单位基本养老保险缴费</t>
    </r>
  </si>
  <si>
    <t>09</t>
  </si>
  <si>
    <t xml:space="preserve">  职业年金缴费</t>
  </si>
  <si>
    <r>
      <t>1</t>
    </r>
    <r>
      <rPr>
        <sz val="10"/>
        <rFont val="宋体"/>
        <family val="0"/>
      </rPr>
      <t>0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</si>
  <si>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职工基本医疗保险缴费</t>
    </r>
  </si>
  <si>
    <t>12</t>
  </si>
  <si>
    <t xml:space="preserve">  其他社会保障缴费</t>
  </si>
  <si>
    <r>
      <t>1</t>
    </r>
    <r>
      <rPr>
        <sz val="10"/>
        <rFont val="宋体"/>
        <family val="0"/>
      </rPr>
      <t>3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</si>
  <si>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住房公积金</t>
    </r>
  </si>
  <si>
    <t>99</t>
  </si>
  <si>
    <t xml:space="preserve">  其他工资福利支出</t>
  </si>
  <si>
    <t>302</t>
  </si>
  <si>
    <t xml:space="preserve">  办公费</t>
  </si>
  <si>
    <t xml:space="preserve">  水费</t>
  </si>
  <si>
    <t xml:space="preserve">  电费</t>
  </si>
  <si>
    <t>07</t>
  </si>
  <si>
    <t xml:space="preserve">  邮电费</t>
  </si>
  <si>
    <t>08</t>
  </si>
  <si>
    <t xml:space="preserve">  取暖费</t>
  </si>
  <si>
    <t xml:space="preserve">  物业管理费</t>
  </si>
  <si>
    <t xml:space="preserve">  差旅费</t>
  </si>
  <si>
    <t>28</t>
  </si>
  <si>
    <t xml:space="preserve">  工会经费</t>
  </si>
  <si>
    <t>31</t>
  </si>
  <si>
    <t xml:space="preserve">  公车运行维护费</t>
  </si>
  <si>
    <t>39</t>
  </si>
  <si>
    <t xml:space="preserve">  公用交通补贴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</si>
  <si>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</si>
  <si>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</si>
  <si>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</si>
  <si>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</si>
  <si>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</si>
  <si>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离退休采暖补贴</t>
  </si>
  <si>
    <r>
      <t>0</t>
    </r>
    <r>
      <rPr>
        <sz val="10"/>
        <rFont val="宋体"/>
        <family val="0"/>
      </rPr>
      <t>5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</si>
  <si>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离退遗属补助</t>
    </r>
  </si>
  <si>
    <r>
      <t>0</t>
    </r>
    <r>
      <rPr>
        <sz val="10"/>
        <rFont val="宋体"/>
        <family val="0"/>
      </rPr>
      <t>9</t>
    </r>
  </si>
  <si>
    <t xml:space="preserve">  在职独生子女费</t>
  </si>
  <si>
    <t xml:space="preserve">  其他对个人和家庭的补助支出</t>
  </si>
  <si>
    <t>2021年纳入预算管理的行政事业性收费预算支出表</t>
  </si>
  <si>
    <t>公开表11</t>
  </si>
  <si>
    <t>我单位无此项支出，本表为空表</t>
  </si>
  <si>
    <t>2021年部门（政府性基金收入）政府性基金预算支出表</t>
  </si>
  <si>
    <r>
      <t>公开表1</t>
    </r>
    <r>
      <rPr>
        <b/>
        <sz val="10"/>
        <rFont val="宋体"/>
        <family val="0"/>
      </rPr>
      <t>2</t>
    </r>
  </si>
  <si>
    <t>2021年部门（国有资本经营收入）国有资本经营预算支出表</t>
  </si>
  <si>
    <t>公开表13</t>
  </si>
  <si>
    <t>2021年部门单位资金预算支出表</t>
  </si>
  <si>
    <t>公开表14</t>
  </si>
  <si>
    <t>2021年部门项目支出预算表</t>
  </si>
  <si>
    <r>
      <t>公开表1</t>
    </r>
    <r>
      <rPr>
        <b/>
        <sz val="10"/>
        <rFont val="宋体"/>
        <family val="0"/>
      </rPr>
      <t>5</t>
    </r>
  </si>
  <si>
    <t>项目名称</t>
  </si>
  <si>
    <t>项目内容</t>
  </si>
  <si>
    <t/>
  </si>
  <si>
    <t>城东橡胶坝老旧变压器维修改造</t>
  </si>
  <si>
    <t>1、欧式箱式变电站安装、原有变台拆除费用33.94万2、高压线路维修费用12万；3、变箱调试费、变压器检测费3万；4、监理费0.76万；5、结算评审费0.3万</t>
  </si>
  <si>
    <t>水行政执法等相关经费</t>
  </si>
  <si>
    <t>一、商品和服务支出7万元。1.扣押机械设备、托运车辆费、第三方技术检查或技术鉴定费、法律顾问费、购置执法装备、执法监督检查等工作费用7万元。</t>
  </si>
  <si>
    <t>橡胶坝维修养护费</t>
  </si>
  <si>
    <t xml:space="preserve"> （一）商品和服务支出90.1万元。1、办公费（含安全经费）2万元。2、水费2万元。3、电费21万元。4、邮电费8.1万元（无线网络监控费,每座0.9万元×9座）。5、橡胶坝经常性维修养护费。（维修专用材料购置和施工费56万元，用于橡胶坝春季、防汛期间、秋季、冬季维修养护材料购买和施工。）6、专用燃料费1万元，用于购置橡胶坝维修、抢修及发电机组临时发电用柴油。</t>
  </si>
  <si>
    <t>2021年部门政府采购支出预算表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</si>
  <si>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</si>
  <si>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</si>
  <si>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</si>
  <si>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</si>
  <si>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</si>
  <si>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>抚顺市市本级2021年政府购买服务项目预算公开表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</si>
  <si>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</si>
  <si>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</si>
  <si>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</si>
  <si>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</si>
  <si>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</si>
  <si>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</si>
  <si>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</si>
  <si>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</si>
  <si>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</si>
  <si>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</si>
  <si>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</si>
  <si>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</si>
  <si>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2021年部门一般公共预算“三公”经费支出情况表</t>
  </si>
  <si>
    <r>
      <t>公开表1</t>
    </r>
    <r>
      <rPr>
        <b/>
        <sz val="10"/>
        <rFont val="宋体"/>
        <family val="0"/>
      </rPr>
      <t>8</t>
    </r>
  </si>
  <si>
    <t xml:space="preserve">部门名称：抚顺市水务事务服务中心                             </t>
  </si>
  <si>
    <t>项目</t>
  </si>
  <si>
    <t>金额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</si>
  <si>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</si>
  <si>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</si>
  <si>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</si>
  <si>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</si>
  <si>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</si>
  <si>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</si>
  <si>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</si>
  <si>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</si>
  <si>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</si>
  <si>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</si>
  <si>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科目代码</t>
  </si>
  <si>
    <t>抚顺市2021年市本级部门预算项目支出绩效情况表(一)</t>
  </si>
  <si>
    <t>项目单位：</t>
  </si>
  <si>
    <t>主管部门：</t>
  </si>
  <si>
    <t>资金管理处室：</t>
  </si>
  <si>
    <t>农业农村科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</si>
  <si>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</si>
  <si>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</si>
  <si>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</si>
  <si>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</si>
  <si>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</si>
  <si>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</si>
  <si>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</si>
  <si>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</si>
  <si>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其他收入</t>
  </si>
  <si>
    <t>备注</t>
  </si>
  <si>
    <t>**</t>
  </si>
  <si>
    <t>项目详细内容</t>
  </si>
  <si>
    <t>、欧式箱式变电站安装、原有变台拆除费用33.94万2、高压线路维修费用12万；3、变箱调试费、变压器检测费3万；4、监理费0.76万；5、结算评审费0.3万</t>
  </si>
  <si>
    <t>项目立项依据</t>
  </si>
  <si>
    <t>根据橡胶坝正常运行实际情况立项。</t>
  </si>
  <si>
    <t>项目概况及保证措施</t>
  </si>
  <si>
    <t>根据项目预算要求，单位对城东橡胶坝老旧变压器维修改造，工作人员24小时值班，保证橡胶坝正常运行。</t>
  </si>
  <si>
    <t>项目年度绩效目标</t>
  </si>
  <si>
    <t>保证橡胶坝人员及设备正常运行</t>
  </si>
  <si>
    <t>项目实施计划</t>
  </si>
  <si>
    <t>根据项目预算要求，单位对城东橡胶坝老旧变压器维修改造。</t>
  </si>
  <si>
    <t>项目具体绩效指标</t>
  </si>
  <si>
    <t>产出指标包括（数量指标、质量指标、时效指标等）</t>
  </si>
  <si>
    <t>产出指标1</t>
  </si>
  <si>
    <t>保证橡胶坝正常运行</t>
  </si>
  <si>
    <t>效益指标（包括经济效益、社会效益、生态效益、服务对象满意度等）</t>
  </si>
  <si>
    <t>效益指标1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</si>
  <si>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</si>
  <si>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</si>
  <si>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</si>
  <si>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</si>
  <si>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</si>
  <si>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</si>
  <si>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</si>
  <si>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</si>
  <si>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</si>
  <si>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</si>
  <si>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t>抚顺市2021年市本级部门预算项目支出绩效情况表（二）</t>
  </si>
  <si>
    <t>依据《中华人民共和国水法》、《中华人民共和国防洪法》、《中华人民共和国水土保持法》、《取水许可和水资源征收管理条例》、《辽宁省河道管理条例》、《水政监察工作章程》等</t>
  </si>
  <si>
    <t>依照有关法律查处非法采砂、节水、水土保持等水事违法案件和全市重大水事违法案件。依法保护水资源、砂石资源、水工程、水环境、水文和防汛设施及其他有关设施，维护正常的水事秩序。</t>
  </si>
  <si>
    <t>对全市范围（包含各县区）进行不定期监督检查，查处水事违法行为，确保水资源、砂石资源、水工程、水环境、水文和防汛设施及其他有关设施，维护正常的水事秩序。</t>
  </si>
  <si>
    <t>查处各类水事违法案件。</t>
  </si>
  <si>
    <t>保护资源、确保全市防洪安全、水生态安全、水工程安全等</t>
  </si>
  <si>
    <t>抚顺市2021年市本级部门预算项目支出绩效情况表（三）</t>
  </si>
  <si>
    <t>根据项目预算要求，单位在春季、防汛应急期间、秋季、冬季对橡胶坝维修养护，工作人员24小时值班，保证橡胶坝正常运行。</t>
  </si>
  <si>
    <t>保证橡胶坝人员及设备正常运行；保护浑河水面生态环境。</t>
  </si>
  <si>
    <t>根据项目预算要求，单位在春季、防汛应急期间、秋季、冬季对橡胶坝维修养护。</t>
  </si>
  <si>
    <t>水电费是保证橡胶坝人员及设备正常运行。</t>
  </si>
  <si>
    <t>无线网络监控费是保证无线网络正常运行费</t>
  </si>
  <si>
    <t>安全经费保证橡胶坝正常运行</t>
  </si>
  <si>
    <t>专用燃料费保证橡胶坝发电机组正常运行</t>
  </si>
  <si>
    <t>保证干、支流河上橡胶坝及翻板闸正常运行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</si>
</sst>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_);[Red]\(0.0\)"/>
    <numFmt numFmtId="178" formatCode=";;"/>
    <numFmt numFmtId="179" formatCode="0.00_ ;[Red]\-0.00\ "/>
    <numFmt numFmtId="180" formatCode="#,##0.00_);[Red]\(#,##0.00\)"/>
    <numFmt numFmtId="181" formatCode="#,##0.00_ "/>
    <numFmt numFmtId="182" formatCode="#,##0.0000"/>
    <numFmt numFmtId="183" formatCode="#,##0.0"/>
    <numFmt numFmtId="184" formatCode="#,##0_ "/>
    <numFmt numFmtId="185" formatCode="0.0_ "/>
    <numFmt numFmtId="186" formatCode="0.00_);[Red]\(0.00\)"/>
  </numFmts>
  <fonts count="38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2" applyNumberFormat="0" applyFont="0" applyAlignment="0" applyProtection="0"/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6" fillId="0" borderId="0">
      <alignment vertical="center"/>
      <protection/>
    </xf>
    <xf numFmtId="0" fontId="21" fillId="6" borderId="0" applyNumberFormat="0" applyBorder="0" applyAlignment="0" applyProtection="0"/>
    <xf numFmtId="0" fontId="24" fillId="0" borderId="5" applyNumberFormat="0" applyFill="0" applyAlignment="0" applyProtection="0"/>
    <xf numFmtId="0" fontId="21" fillId="7" borderId="0" applyNumberFormat="0" applyBorder="0" applyAlignment="0" applyProtection="0"/>
    <xf numFmtId="0" fontId="30" fillId="8" borderId="6" applyNumberFormat="0" applyAlignment="0" applyProtection="0"/>
    <xf numFmtId="0" fontId="31" fillId="8" borderId="1" applyNumberFormat="0" applyAlignment="0" applyProtection="0"/>
    <xf numFmtId="0" fontId="32" fillId="9" borderId="7" applyNumberFormat="0" applyAlignment="0" applyProtection="0"/>
    <xf numFmtId="0" fontId="33" fillId="10" borderId="0" applyNumberFormat="0" applyBorder="0" applyAlignment="0" applyProtection="0"/>
    <xf numFmtId="0" fontId="18" fillId="2" borderId="0" applyNumberFormat="0" applyBorder="0" applyAlignment="0" applyProtection="0"/>
    <xf numFmtId="0" fontId="21" fillId="11" borderId="0" applyNumberFormat="0" applyBorder="0" applyAlignment="0" applyProtection="0"/>
    <xf numFmtId="0" fontId="34" fillId="0" borderId="8" applyNumberFormat="0" applyFill="0" applyAlignment="0" applyProtection="0"/>
    <xf numFmtId="0" fontId="10" fillId="0" borderId="9" applyNumberFormat="0" applyFill="0" applyAlignment="0" applyProtection="0"/>
    <xf numFmtId="0" fontId="33" fillId="10" borderId="0" applyNumberFormat="0" applyBorder="0" applyAlignment="0" applyProtection="0"/>
    <xf numFmtId="0" fontId="35" fillId="3" borderId="0" applyNumberFormat="0" applyBorder="0" applyAlignment="0" applyProtection="0"/>
    <xf numFmtId="0" fontId="18" fillId="12" borderId="0" applyNumberFormat="0" applyBorder="0" applyAlignment="0" applyProtection="0"/>
    <xf numFmtId="0" fontId="21" fillId="6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21" fillId="6" borderId="0" applyNumberFormat="0" applyBorder="0" applyAlignment="0" applyProtection="0"/>
    <xf numFmtId="0" fontId="18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17" borderId="0" applyNumberFormat="0" applyBorder="0" applyAlignment="0" applyProtection="0"/>
    <xf numFmtId="0" fontId="18" fillId="3" borderId="0" applyNumberFormat="0" applyBorder="0" applyAlignment="0" applyProtection="0"/>
    <xf numFmtId="0" fontId="21" fillId="5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3" fillId="0" borderId="0" xfId="19" applyNumberFormat="1" applyFont="1" applyFill="1" applyBorder="1" applyAlignment="1" applyProtection="1">
      <alignment vertical="center"/>
      <protection/>
    </xf>
    <xf numFmtId="0" fontId="4" fillId="8" borderId="0" xfId="19" applyNumberFormat="1" applyFont="1" applyFill="1" applyBorder="1" applyAlignment="1" applyProtection="1">
      <alignment vertical="center" wrapText="1"/>
      <protection/>
    </xf>
    <xf numFmtId="0" fontId="4" fillId="0" borderId="0" xfId="19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3" fillId="0" borderId="0" xfId="19" applyNumberFormat="1" applyFont="1" applyFill="1" applyBorder="1" applyAlignment="1" applyProtection="1">
      <alignment/>
      <protection/>
    </xf>
    <xf numFmtId="49" fontId="3" fillId="0" borderId="0" xfId="19" applyNumberFormat="1" applyFont="1" applyFill="1" applyBorder="1" applyAlignment="1" applyProtection="1">
      <alignment vertical="center"/>
      <protection/>
    </xf>
    <xf numFmtId="177" fontId="3" fillId="0" borderId="0" xfId="19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2" fontId="7" fillId="0" borderId="0" xfId="19" applyNumberFormat="1" applyFont="1" applyFill="1" applyBorder="1" applyAlignment="1" applyProtection="1">
      <alignment horizontal="center" vertical="center"/>
      <protection/>
    </xf>
    <xf numFmtId="2" fontId="3" fillId="0" borderId="0" xfId="19" applyNumberFormat="1" applyFont="1" applyFill="1" applyBorder="1" applyAlignment="1" applyProtection="1">
      <alignment horizontal="center" vertical="center"/>
      <protection/>
    </xf>
    <xf numFmtId="2" fontId="4" fillId="0" borderId="0" xfId="19" applyNumberFormat="1" applyFont="1" applyFill="1" applyBorder="1" applyAlignment="1" applyProtection="1">
      <alignment horizontal="right" vertical="center"/>
      <protection/>
    </xf>
    <xf numFmtId="0" fontId="4" fillId="0" borderId="11" xfId="68" applyFont="1" applyFill="1" applyBorder="1" applyAlignment="1">
      <alignment horizontal="left" vertical="center"/>
      <protection/>
    </xf>
    <xf numFmtId="0" fontId="4" fillId="0" borderId="0" xfId="68" applyFont="1" applyFill="1" applyBorder="1" applyAlignment="1">
      <alignment horizontal="left" vertical="center"/>
      <protection/>
    </xf>
    <xf numFmtId="177" fontId="3" fillId="0" borderId="0" xfId="19" applyNumberFormat="1" applyFont="1" applyFill="1" applyBorder="1" applyAlignment="1" applyProtection="1">
      <alignment horizontal="center" vertical="center"/>
      <protection/>
    </xf>
    <xf numFmtId="177" fontId="4" fillId="0" borderId="11" xfId="19" applyNumberFormat="1" applyFont="1" applyFill="1" applyBorder="1" applyAlignment="1" applyProtection="1">
      <alignment horizontal="right" vertical="center"/>
      <protection/>
    </xf>
    <xf numFmtId="49" fontId="4" fillId="0" borderId="12" xfId="19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77" fontId="4" fillId="0" borderId="12" xfId="19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178" fontId="4" fillId="0" borderId="12" xfId="0" applyNumberFormat="1" applyFont="1" applyFill="1" applyBorder="1" applyAlignment="1" applyProtection="1">
      <alignment horizontal="center" vertical="center" wrapText="1"/>
      <protection/>
    </xf>
    <xf numFmtId="179" fontId="3" fillId="0" borderId="12" xfId="0" applyNumberFormat="1" applyFont="1" applyFill="1" applyBorder="1" applyAlignment="1">
      <alignment horizontal="right" wrapText="1"/>
    </xf>
    <xf numFmtId="0" fontId="4" fillId="0" borderId="0" xfId="19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9" fontId="3" fillId="0" borderId="12" xfId="69" applyNumberFormat="1" applyFont="1" applyFill="1" applyBorder="1">
      <alignment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12" xfId="69" applyNumberFormat="1" applyFont="1" applyFill="1" applyBorder="1">
      <alignment vertical="center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180" fontId="3" fillId="0" borderId="12" xfId="69" applyNumberFormat="1" applyFont="1" applyFill="1" applyBorder="1" applyAlignment="1">
      <alignment horizontal="right"/>
      <protection/>
    </xf>
    <xf numFmtId="0" fontId="6" fillId="0" borderId="12" xfId="0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1" xfId="68" applyFont="1" applyFill="1" applyBorder="1" applyAlignment="1">
      <alignment vertical="center"/>
      <protection/>
    </xf>
    <xf numFmtId="0" fontId="4" fillId="0" borderId="11" xfId="68" applyFont="1" applyFill="1" applyBorder="1" applyAlignment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82" fontId="9" fillId="0" borderId="0" xfId="0" applyNumberFormat="1" applyFont="1" applyFill="1" applyAlignment="1" applyProtection="1">
      <alignment vertical="center" wrapText="1"/>
      <protection/>
    </xf>
    <xf numFmtId="183" fontId="9" fillId="0" borderId="0" xfId="0" applyNumberFormat="1" applyFont="1" applyFill="1" applyAlignment="1" applyProtection="1">
      <alignment vertical="center" wrapText="1"/>
      <protection/>
    </xf>
    <xf numFmtId="0" fontId="4" fillId="0" borderId="14" xfId="0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78" fontId="3" fillId="0" borderId="12" xfId="0" applyNumberFormat="1" applyFont="1" applyFill="1" applyBorder="1" applyAlignment="1" applyProtection="1">
      <alignment vertical="center" wrapText="1"/>
      <protection/>
    </xf>
    <xf numFmtId="18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183" fontId="3" fillId="0" borderId="12" xfId="19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60" applyNumberFormat="1" applyFont="1" applyFill="1" applyBorder="1" applyAlignment="1" applyProtection="1">
      <alignment vertical="center" wrapText="1"/>
      <protection/>
    </xf>
    <xf numFmtId="178" fontId="6" fillId="0" borderId="12" xfId="60" applyNumberFormat="1" applyFont="1" applyFill="1" applyBorder="1" applyAlignment="1" applyProtection="1">
      <alignment vertical="center" wrapText="1"/>
      <protection/>
    </xf>
    <xf numFmtId="49" fontId="6" fillId="0" borderId="12" xfId="60" applyNumberFormat="1" applyFont="1" applyFill="1" applyBorder="1" applyAlignment="1" applyProtection="1">
      <alignment vertical="center" wrapText="1"/>
      <protection/>
    </xf>
    <xf numFmtId="184" fontId="6" fillId="0" borderId="12" xfId="60" applyNumberFormat="1" applyFont="1" applyFill="1" applyBorder="1" applyAlignment="1" applyProtection="1">
      <alignment horizontal="right" vertical="center"/>
      <protection/>
    </xf>
    <xf numFmtId="4" fontId="6" fillId="0" borderId="12" xfId="60" applyNumberFormat="1" applyFont="1" applyFill="1" applyBorder="1" applyAlignment="1" applyProtection="1">
      <alignment horizontal="right" vertical="center"/>
      <protection/>
    </xf>
    <xf numFmtId="183" fontId="6" fillId="0" borderId="12" xfId="28" applyNumberFormat="1" applyFont="1" applyFill="1" applyBorder="1" applyAlignment="1" applyProtection="1">
      <alignment horizontal="right" vertical="center" wrapText="1"/>
      <protection/>
    </xf>
    <xf numFmtId="185" fontId="6" fillId="0" borderId="12" xfId="60" applyNumberFormat="1" applyFont="1" applyFill="1" applyBorder="1" applyAlignment="1" applyProtection="1">
      <alignment horizontal="center" vertical="center" wrapText="1"/>
      <protection/>
    </xf>
    <xf numFmtId="0" fontId="6" fillId="0" borderId="12" xfId="6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6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/>
    </xf>
    <xf numFmtId="0" fontId="8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9" fontId="3" fillId="0" borderId="12" xfId="36" applyNumberFormat="1" applyFont="1" applyFill="1" applyBorder="1" applyAlignment="1" applyProtection="1">
      <alignment horizontal="right" vertical="center" wrapText="1"/>
      <protection/>
    </xf>
    <xf numFmtId="49" fontId="3" fillId="0" borderId="12" xfId="36" applyNumberFormat="1" applyFont="1" applyFill="1" applyBorder="1" applyAlignment="1" applyProtection="1">
      <alignment horizontal="left" vertical="center" wrapText="1"/>
      <protection/>
    </xf>
    <xf numFmtId="4" fontId="3" fillId="8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25" xfId="0" applyNumberFormat="1" applyFont="1" applyFill="1" applyBorder="1" applyAlignment="1">
      <alignment horizontal="right" vertical="center" shrinkToFit="1"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0" fontId="3" fillId="0" borderId="12" xfId="36" applyNumberFormat="1" applyFont="1" applyFill="1" applyBorder="1" applyAlignment="1" applyProtection="1">
      <alignment horizontal="left" vertical="center" wrapText="1"/>
      <protection/>
    </xf>
    <xf numFmtId="4" fontId="3" fillId="0" borderId="12" xfId="36" applyNumberFormat="1" applyFont="1" applyFill="1" applyBorder="1" applyAlignment="1" applyProtection="1">
      <alignment horizontal="right" vertical="center" wrapText="1"/>
      <protection/>
    </xf>
    <xf numFmtId="176" fontId="3" fillId="0" borderId="12" xfId="36" applyNumberFormat="1" applyFont="1" applyFill="1" applyBorder="1" applyAlignment="1" applyProtection="1">
      <alignment horizontal="right" wrapText="1"/>
      <protection/>
    </xf>
    <xf numFmtId="4" fontId="3" fillId="0" borderId="12" xfId="68" applyNumberFormat="1" applyFont="1" applyFill="1" applyBorder="1" applyAlignment="1" applyProtection="1">
      <alignment horizontal="right" vertical="center" wrapText="1"/>
      <protection/>
    </xf>
    <xf numFmtId="0" fontId="3" fillId="0" borderId="21" xfId="36" applyNumberFormat="1" applyFont="1" applyFill="1" applyBorder="1" applyAlignment="1" applyProtection="1">
      <alignment horizontal="left" wrapText="1"/>
      <protection/>
    </xf>
    <xf numFmtId="49" fontId="3" fillId="0" borderId="12" xfId="36" applyNumberFormat="1" applyFont="1" applyFill="1" applyBorder="1" applyAlignment="1" applyProtection="1">
      <alignment horizontal="left" wrapText="1"/>
      <protection/>
    </xf>
    <xf numFmtId="49" fontId="3" fillId="0" borderId="26" xfId="68" applyNumberFormat="1" applyFont="1" applyFill="1" applyBorder="1" applyAlignment="1" applyProtection="1">
      <alignment vertical="center"/>
      <protection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vertical="center"/>
    </xf>
    <xf numFmtId="181" fontId="6" fillId="0" borderId="2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183" fontId="4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28" xfId="0" applyNumberFormat="1" applyFont="1" applyFill="1" applyBorder="1" applyAlignment="1">
      <alignment horizontal="right" vertical="center" wrapText="1"/>
    </xf>
    <xf numFmtId="181" fontId="6" fillId="0" borderId="23" xfId="0" applyNumberFormat="1" applyFont="1" applyFill="1" applyBorder="1" applyAlignment="1">
      <alignment horizontal="right" vertical="center"/>
    </xf>
    <xf numFmtId="4" fontId="3" fillId="0" borderId="23" xfId="36" applyNumberFormat="1" applyFont="1" applyFill="1" applyBorder="1" applyAlignment="1" applyProtection="1">
      <alignment horizontal="right" vertical="center" wrapText="1"/>
      <protection/>
    </xf>
    <xf numFmtId="183" fontId="3" fillId="0" borderId="12" xfId="0" applyNumberFormat="1" applyFont="1" applyFill="1" applyBorder="1" applyAlignment="1" applyProtection="1">
      <alignment horizontal="right" vertical="center"/>
      <protection/>
    </xf>
    <xf numFmtId="4" fontId="3" fillId="8" borderId="23" xfId="0" applyNumberFormat="1" applyFont="1" applyFill="1" applyBorder="1" applyAlignment="1">
      <alignment horizontal="right" vertical="center" wrapText="1"/>
    </xf>
    <xf numFmtId="183" fontId="3" fillId="0" borderId="27" xfId="0" applyNumberFormat="1" applyFont="1" applyFill="1" applyBorder="1" applyAlignment="1" applyProtection="1">
      <alignment horizontal="right" vertical="center"/>
      <protection/>
    </xf>
    <xf numFmtId="4" fontId="3" fillId="8" borderId="2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68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178" fontId="3" fillId="0" borderId="27" xfId="0" applyNumberFormat="1" applyFont="1" applyFill="1" applyBorder="1" applyAlignment="1" applyProtection="1">
      <alignment vertical="center" wrapText="1"/>
      <protection/>
    </xf>
    <xf numFmtId="0" fontId="4" fillId="0" borderId="0" xfId="19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19" applyNumberFormat="1" applyFont="1" applyFill="1" applyBorder="1" applyAlignment="1" applyProtection="1">
      <alignment horizontal="centerContinuous" vertical="center"/>
      <protection/>
    </xf>
    <xf numFmtId="0" fontId="3" fillId="0" borderId="0" xfId="19" applyNumberFormat="1" applyFont="1" applyFill="1" applyBorder="1" applyAlignment="1" applyProtection="1">
      <alignment horizontal="centerContinuous" vertical="center"/>
      <protection/>
    </xf>
    <xf numFmtId="49" fontId="4" fillId="0" borderId="12" xfId="70" applyNumberFormat="1" applyFont="1" applyFill="1" applyBorder="1">
      <alignment vertical="center"/>
      <protection/>
    </xf>
    <xf numFmtId="0" fontId="4" fillId="0" borderId="12" xfId="70" applyNumberFormat="1" applyFont="1" applyFill="1" applyBorder="1" applyAlignment="1">
      <alignment horizontal="center" vertical="center"/>
      <protection/>
    </xf>
    <xf numFmtId="180" fontId="4" fillId="0" borderId="12" xfId="70" applyNumberFormat="1" applyFont="1" applyFill="1" applyBorder="1" applyAlignment="1">
      <alignment horizontal="right" vertical="center"/>
      <protection/>
    </xf>
    <xf numFmtId="49" fontId="6" fillId="0" borderId="12" xfId="0" applyNumberFormat="1" applyFont="1" applyFill="1" applyBorder="1" applyAlignment="1">
      <alignment vertical="center"/>
    </xf>
    <xf numFmtId="186" fontId="3" fillId="0" borderId="12" xfId="70" applyNumberFormat="1" applyFont="1" applyFill="1" applyBorder="1" applyAlignment="1">
      <alignment horizontal="right" vertical="center"/>
      <protection/>
    </xf>
    <xf numFmtId="186" fontId="6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>
      <alignment horizontal="right" wrapText="1"/>
    </xf>
    <xf numFmtId="49" fontId="3" fillId="0" borderId="21" xfId="69" applyNumberFormat="1" applyFont="1" applyFill="1" applyBorder="1">
      <alignment vertical="center"/>
      <protection/>
    </xf>
    <xf numFmtId="0" fontId="3" fillId="0" borderId="23" xfId="0" applyFont="1" applyFill="1" applyBorder="1" applyAlignment="1">
      <alignment horizontal="right"/>
    </xf>
    <xf numFmtId="180" fontId="3" fillId="0" borderId="23" xfId="69" applyNumberFormat="1" applyFont="1" applyFill="1" applyBorder="1" applyAlignment="1">
      <alignment horizontal="right"/>
      <protection/>
    </xf>
    <xf numFmtId="49" fontId="3" fillId="0" borderId="26" xfId="69" applyNumberFormat="1" applyFont="1" applyFill="1" applyBorder="1">
      <alignment vertical="center"/>
      <protection/>
    </xf>
    <xf numFmtId="49" fontId="3" fillId="0" borderId="27" xfId="69" applyNumberFormat="1" applyFont="1" applyFill="1" applyBorder="1">
      <alignment vertical="center"/>
      <protection/>
    </xf>
    <xf numFmtId="0" fontId="3" fillId="0" borderId="27" xfId="69" applyNumberFormat="1" applyFont="1" applyFill="1" applyBorder="1">
      <alignment vertical="center"/>
      <protection/>
    </xf>
    <xf numFmtId="179" fontId="3" fillId="0" borderId="27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80" fontId="4" fillId="0" borderId="12" xfId="0" applyNumberFormat="1" applyFont="1" applyFill="1" applyBorder="1" applyAlignment="1" applyProtection="1">
      <alignment vertical="center"/>
      <protection/>
    </xf>
    <xf numFmtId="180" fontId="4" fillId="0" borderId="23" xfId="0" applyNumberFormat="1" applyFont="1" applyFill="1" applyBorder="1" applyAlignment="1" applyProtection="1">
      <alignment vertical="center"/>
      <protection/>
    </xf>
    <xf numFmtId="180" fontId="4" fillId="0" borderId="1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horizontal="right" vertical="center"/>
    </xf>
    <xf numFmtId="186" fontId="3" fillId="0" borderId="23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" fontId="3" fillId="8" borderId="27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Continuous" vertical="center"/>
      <protection/>
    </xf>
    <xf numFmtId="0" fontId="4" fillId="0" borderId="35" xfId="0" applyNumberFormat="1" applyFont="1" applyFill="1" applyBorder="1" applyAlignment="1" applyProtection="1">
      <alignment horizontal="centerContinuous" vertical="center"/>
      <protection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1" fontId="4" fillId="0" borderId="17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181" fontId="3" fillId="0" borderId="12" xfId="0" applyNumberFormat="1" applyFont="1" applyFill="1" applyBorder="1" applyAlignment="1" applyProtection="1">
      <alignment horizontal="right" vertical="center"/>
      <protection/>
    </xf>
    <xf numFmtId="181" fontId="3" fillId="0" borderId="12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left" vertical="center" wrapText="1"/>
    </xf>
    <xf numFmtId="180" fontId="6" fillId="0" borderId="27" xfId="0" applyNumberFormat="1" applyFont="1" applyFill="1" applyBorder="1" applyAlignment="1">
      <alignment horizontal="right" vertical="center"/>
    </xf>
    <xf numFmtId="181" fontId="3" fillId="0" borderId="27" xfId="0" applyNumberFormat="1" applyFont="1" applyFill="1" applyBorder="1" applyAlignment="1">
      <alignment vertical="center"/>
    </xf>
    <xf numFmtId="0" fontId="11" fillId="0" borderId="0" xfId="56" applyFont="1" applyAlignment="1">
      <alignment/>
      <protection/>
    </xf>
    <xf numFmtId="0" fontId="4" fillId="0" borderId="35" xfId="0" applyFont="1" applyFill="1" applyBorder="1" applyAlignment="1">
      <alignment horizontal="centerContinuous" vertical="center"/>
    </xf>
    <xf numFmtId="0" fontId="4" fillId="0" borderId="37" xfId="0" applyNumberFormat="1" applyFont="1" applyFill="1" applyBorder="1" applyAlignment="1" applyProtection="1">
      <alignment horizontal="centerContinuous" vertical="center"/>
      <protection/>
    </xf>
    <xf numFmtId="181" fontId="3" fillId="0" borderId="12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right" vertical="center"/>
    </xf>
    <xf numFmtId="49" fontId="13" fillId="0" borderId="27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8" fillId="0" borderId="0" xfId="19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8" fillId="0" borderId="0" xfId="19" applyNumberFormat="1" applyFont="1" applyFill="1" applyBorder="1" applyAlignment="1" applyProtection="1">
      <alignment horizontal="centerContinuous" vertical="center"/>
      <protection/>
    </xf>
    <xf numFmtId="49" fontId="8" fillId="0" borderId="0" xfId="19" applyNumberFormat="1" applyFont="1" applyFill="1" applyBorder="1" applyAlignment="1" applyProtection="1">
      <alignment horizontal="centerContinuous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3" fillId="0" borderId="12" xfId="36" applyNumberFormat="1" applyFont="1" applyFill="1" applyBorder="1" applyAlignment="1" applyProtection="1">
      <alignment horizontal="left" wrapText="1"/>
      <protection/>
    </xf>
    <xf numFmtId="49" fontId="3" fillId="0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" fontId="3" fillId="0" borderId="29" xfId="68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8" borderId="12" xfId="0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left" vertical="center" wrapText="1"/>
    </xf>
    <xf numFmtId="4" fontId="3" fillId="0" borderId="27" xfId="68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>
      <alignment horizontal="left" vertical="center"/>
    </xf>
    <xf numFmtId="181" fontId="5" fillId="0" borderId="12" xfId="0" applyNumberFormat="1" applyFont="1" applyFill="1" applyBorder="1" applyAlignment="1" applyProtection="1">
      <alignment vertical="center"/>
      <protection/>
    </xf>
    <xf numFmtId="181" fontId="6" fillId="0" borderId="12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81" fontId="6" fillId="0" borderId="27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181" fontId="4" fillId="0" borderId="12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181" fontId="6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centerContinuous" vertical="center"/>
      <protection/>
    </xf>
    <xf numFmtId="181" fontId="4" fillId="0" borderId="23" xfId="0" applyNumberFormat="1" applyFont="1" applyFill="1" applyBorder="1" applyAlignment="1">
      <alignment horizontal="right" vertical="center" wrapText="1"/>
    </xf>
    <xf numFmtId="4" fontId="3" fillId="0" borderId="23" xfId="68" applyNumberFormat="1" applyFont="1" applyFill="1" applyBorder="1" applyAlignment="1" applyProtection="1">
      <alignment horizontal="right" vertical="center" wrapText="1"/>
      <protection/>
    </xf>
    <xf numFmtId="180" fontId="6" fillId="0" borderId="23" xfId="0" applyNumberFormat="1" applyFont="1" applyFill="1" applyBorder="1" applyAlignment="1">
      <alignment horizontal="right" vertical="center"/>
    </xf>
    <xf numFmtId="0" fontId="0" fillId="0" borderId="0" xfId="56">
      <alignment/>
      <protection/>
    </xf>
    <xf numFmtId="0" fontId="11" fillId="0" borderId="0" xfId="56" applyFont="1">
      <alignment/>
      <protection/>
    </xf>
    <xf numFmtId="0" fontId="8" fillId="0" borderId="0" xfId="68" applyNumberFormat="1" applyFont="1" applyFill="1" applyAlignment="1" applyProtection="1">
      <alignment horizontal="center" vertical="center"/>
      <protection/>
    </xf>
    <xf numFmtId="0" fontId="3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horizontal="center" vertical="center"/>
      <protection/>
    </xf>
    <xf numFmtId="177" fontId="4" fillId="0" borderId="0" xfId="68" applyNumberFormat="1" applyFont="1" applyFill="1" applyAlignment="1" applyProtection="1">
      <alignment horizontal="right" vertical="center"/>
      <protection/>
    </xf>
    <xf numFmtId="0" fontId="1" fillId="0" borderId="0" xfId="68" applyFont="1" applyFill="1" applyAlignment="1">
      <alignment vertical="center"/>
      <protection/>
    </xf>
    <xf numFmtId="177" fontId="3" fillId="0" borderId="11" xfId="68" applyNumberFormat="1" applyFont="1" applyFill="1" applyBorder="1" applyAlignment="1">
      <alignment horizontal="center" vertical="center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1" fillId="0" borderId="0" xfId="68" applyFont="1" applyFill="1" applyBorder="1" applyAlignment="1">
      <alignment vertical="center"/>
      <protection/>
    </xf>
    <xf numFmtId="0" fontId="4" fillId="0" borderId="12" xfId="68" applyNumberFormat="1" applyFont="1" applyFill="1" applyBorder="1" applyAlignment="1" applyProtection="1">
      <alignment horizontal="centerContinuous" vertical="center"/>
      <protection/>
    </xf>
    <xf numFmtId="0" fontId="4" fillId="0" borderId="12" xfId="68" applyNumberFormat="1" applyFont="1" applyFill="1" applyBorder="1" applyAlignment="1" applyProtection="1">
      <alignment horizontal="center" vertical="center"/>
      <protection/>
    </xf>
    <xf numFmtId="177" fontId="4" fillId="0" borderId="16" xfId="68" applyNumberFormat="1" applyFont="1" applyFill="1" applyBorder="1" applyAlignment="1" applyProtection="1">
      <alignment horizontal="center" vertical="center"/>
      <protection/>
    </xf>
    <xf numFmtId="177" fontId="4" fillId="0" borderId="12" xfId="68" applyNumberFormat="1" applyFont="1" applyFill="1" applyBorder="1" applyAlignment="1" applyProtection="1">
      <alignment horizontal="center" vertical="center"/>
      <protection/>
    </xf>
    <xf numFmtId="49" fontId="3" fillId="0" borderId="15" xfId="68" applyNumberFormat="1" applyFont="1" applyFill="1" applyBorder="1" applyAlignment="1" applyProtection="1">
      <alignment vertical="center"/>
      <protection/>
    </xf>
    <xf numFmtId="181" fontId="3" fillId="0" borderId="12" xfId="68" applyNumberFormat="1" applyFont="1" applyFill="1" applyBorder="1" applyAlignment="1" applyProtection="1">
      <alignment horizontal="right" vertical="center" wrapText="1"/>
      <protection/>
    </xf>
    <xf numFmtId="49" fontId="3" fillId="0" borderId="15" xfId="68" applyNumberFormat="1" applyFont="1" applyFill="1" applyBorder="1" applyAlignment="1" applyProtection="1">
      <alignment horizontal="left" vertical="center" indent="1"/>
      <protection/>
    </xf>
    <xf numFmtId="181" fontId="3" fillId="0" borderId="17" xfId="68" applyNumberFormat="1" applyFont="1" applyFill="1" applyBorder="1" applyAlignment="1" applyProtection="1">
      <alignment horizontal="right" vertical="center" wrapText="1"/>
      <protection/>
    </xf>
    <xf numFmtId="0" fontId="11" fillId="0" borderId="12" xfId="56" applyFont="1" applyBorder="1">
      <alignment/>
      <protection/>
    </xf>
    <xf numFmtId="0" fontId="14" fillId="0" borderId="0" xfId="68" applyFont="1" applyFill="1" applyAlignment="1">
      <alignment vertical="center"/>
      <protection/>
    </xf>
    <xf numFmtId="0" fontId="11" fillId="0" borderId="12" xfId="56" applyFont="1" applyBorder="1" applyAlignment="1">
      <alignment horizontal="left"/>
      <protection/>
    </xf>
    <xf numFmtId="0" fontId="0" fillId="0" borderId="12" xfId="56" applyBorder="1">
      <alignment/>
      <protection/>
    </xf>
    <xf numFmtId="49" fontId="4" fillId="0" borderId="15" xfId="68" applyNumberFormat="1" applyFont="1" applyFill="1" applyBorder="1" applyAlignment="1" applyProtection="1">
      <alignment horizontal="center" vertical="center"/>
      <protection/>
    </xf>
    <xf numFmtId="0" fontId="1" fillId="0" borderId="0" xfId="68" applyFont="1" applyFill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Comma [0]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2014年附表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好 2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附件1：2016年部门预算和“三公”经费预算公开表样" xfId="56"/>
    <cellStyle name="强调文字颜色 3" xfId="57"/>
    <cellStyle name="强调文字颜色 4" xfId="58"/>
    <cellStyle name="20% - 强调文字颜色 4" xfId="59"/>
    <cellStyle name="Normal 2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 4" xfId="69"/>
    <cellStyle name="常规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5"/>
  <sheetViews>
    <sheetView showGridLines="0" showZeros="0" view="pageBreakPreview" zoomScale="60" workbookViewId="0" topLeftCell="A1">
      <selection activeCell="K19" sqref="K19"/>
    </sheetView>
  </sheetViews>
  <sheetFormatPr defaultColWidth="9.00390625" defaultRowHeight="14.25"/>
  <sheetData>
    <row r="1" ht="14.25" customHeight="1"/>
    <row r="2" ht="14.25" customHeight="1"/>
    <row r="3" spans="1:2" ht="20.25" customHeight="1">
      <c r="A3" s="313"/>
      <c r="B3" s="313"/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spans="1:13" ht="141" customHeight="1">
      <c r="A10" s="314" t="s">
        <v>0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</row>
    <row r="11" spans="1:13" ht="15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</row>
    <row r="12" spans="1:13" ht="15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</row>
    <row r="13" spans="1:13" ht="15">
      <c r="A13" s="315"/>
      <c r="B13" s="315"/>
      <c r="C13" s="316" t="s">
        <v>1</v>
      </c>
      <c r="D13" s="317"/>
      <c r="E13" s="317"/>
      <c r="F13" s="317"/>
      <c r="G13" s="317"/>
      <c r="H13" s="317"/>
      <c r="I13" s="317"/>
      <c r="J13" s="317"/>
      <c r="K13" s="317"/>
      <c r="L13" s="315"/>
      <c r="M13" s="315"/>
    </row>
    <row r="14" spans="1:13" ht="15">
      <c r="A14" s="315"/>
      <c r="B14" s="315"/>
      <c r="C14" s="317"/>
      <c r="D14" s="317"/>
      <c r="E14" s="317"/>
      <c r="F14" s="317"/>
      <c r="G14" s="317"/>
      <c r="H14" s="317"/>
      <c r="I14" s="317"/>
      <c r="J14" s="317"/>
      <c r="K14" s="317"/>
      <c r="L14" s="315"/>
      <c r="M14" s="315"/>
    </row>
    <row r="15" spans="1:13" ht="15">
      <c r="A15" s="315"/>
      <c r="B15" s="315"/>
      <c r="C15" s="317"/>
      <c r="D15" s="317"/>
      <c r="E15" s="317"/>
      <c r="F15" s="317"/>
      <c r="G15" s="317"/>
      <c r="H15" s="317"/>
      <c r="I15" s="317"/>
      <c r="J15" s="317"/>
      <c r="K15" s="317"/>
      <c r="L15" s="315"/>
      <c r="M15" s="315"/>
    </row>
  </sheetData>
  <sheetProtection formatCells="0" formatColumns="0" formatRows="0"/>
  <mergeCells count="3">
    <mergeCell ref="A3:B3"/>
    <mergeCell ref="A10:M10"/>
    <mergeCell ref="C13:K1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F7" sqref="F7:I7"/>
    </sheetView>
  </sheetViews>
  <sheetFormatPr defaultColWidth="7.375" defaultRowHeight="14.25"/>
  <cols>
    <col min="1" max="1" width="12.375" style="52" customWidth="1"/>
    <col min="2" max="2" width="5.25390625" style="205" customWidth="1"/>
    <col min="3" max="3" width="4.50390625" style="205" customWidth="1"/>
    <col min="4" max="4" width="4.00390625" style="205" customWidth="1"/>
    <col min="5" max="5" width="32.875" style="52" customWidth="1"/>
    <col min="6" max="6" width="11.625" style="52" bestFit="1" customWidth="1"/>
    <col min="7" max="7" width="9.625" style="52" customWidth="1"/>
    <col min="8" max="8" width="9.875" style="52" customWidth="1"/>
    <col min="9" max="9" width="11.875" style="52" customWidth="1"/>
    <col min="10" max="10" width="9.25390625" style="52" customWidth="1"/>
    <col min="11" max="11" width="8.00390625" style="52" customWidth="1"/>
    <col min="12" max="12" width="8.25390625" style="52" customWidth="1"/>
    <col min="13" max="13" width="10.50390625" style="52" customWidth="1"/>
    <col min="14" max="16384" width="7.375" style="52" customWidth="1"/>
  </cols>
  <sheetData>
    <row r="1" spans="1:13" s="52" customFormat="1" ht="31.5" customHeight="1">
      <c r="A1" s="53" t="s">
        <v>118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3" s="52" customFormat="1" ht="15.75" customHeight="1">
      <c r="B2" s="205"/>
      <c r="C2" s="205"/>
      <c r="D2" s="205"/>
      <c r="L2" s="176" t="s">
        <v>119</v>
      </c>
      <c r="M2" s="176"/>
    </row>
    <row r="3" spans="1:13" s="52" customFormat="1" ht="18" customHeight="1">
      <c r="A3" s="29" t="s">
        <v>27</v>
      </c>
      <c r="B3" s="206"/>
      <c r="C3" s="206"/>
      <c r="D3" s="206"/>
      <c r="E3" s="123"/>
      <c r="F3" s="123"/>
      <c r="G3" s="123"/>
      <c r="H3" s="123"/>
      <c r="L3" s="160" t="s">
        <v>28</v>
      </c>
      <c r="M3" s="160"/>
    </row>
    <row r="4" spans="1:13" s="51" customFormat="1" ht="21.75" customHeight="1">
      <c r="A4" s="124" t="s">
        <v>62</v>
      </c>
      <c r="B4" s="178" t="s">
        <v>79</v>
      </c>
      <c r="C4" s="178"/>
      <c r="D4" s="178"/>
      <c r="E4" s="125" t="s">
        <v>80</v>
      </c>
      <c r="F4" s="125" t="s">
        <v>117</v>
      </c>
      <c r="G4" s="125"/>
      <c r="H4" s="125"/>
      <c r="I4" s="125"/>
      <c r="J4" s="125"/>
      <c r="K4" s="125"/>
      <c r="L4" s="125"/>
      <c r="M4" s="142"/>
    </row>
    <row r="5" spans="1:13" s="51" customFormat="1" ht="30" customHeight="1">
      <c r="A5" s="126"/>
      <c r="B5" s="180" t="s">
        <v>81</v>
      </c>
      <c r="C5" s="180" t="s">
        <v>82</v>
      </c>
      <c r="D5" s="180" t="s">
        <v>83</v>
      </c>
      <c r="E5" s="61"/>
      <c r="F5" s="61" t="s">
        <v>65</v>
      </c>
      <c r="G5" s="33" t="s">
        <v>120</v>
      </c>
      <c r="H5" s="33" t="s">
        <v>121</v>
      </c>
      <c r="I5" s="33" t="s">
        <v>122</v>
      </c>
      <c r="J5" s="33" t="s">
        <v>89</v>
      </c>
      <c r="K5" s="33"/>
      <c r="L5" s="33"/>
      <c r="M5" s="106" t="s">
        <v>123</v>
      </c>
    </row>
    <row r="6" spans="1:13" s="51" customFormat="1" ht="19.5" customHeight="1">
      <c r="A6" s="129"/>
      <c r="B6" s="36"/>
      <c r="C6" s="36"/>
      <c r="D6" s="36"/>
      <c r="E6" s="37" t="s">
        <v>65</v>
      </c>
      <c r="F6" s="116">
        <v>1511.07</v>
      </c>
      <c r="G6" s="128">
        <v>1171.99</v>
      </c>
      <c r="H6" s="128">
        <v>262.82</v>
      </c>
      <c r="I6" s="143">
        <v>76.26</v>
      </c>
      <c r="J6" s="128"/>
      <c r="K6" s="210"/>
      <c r="L6" s="210"/>
      <c r="M6" s="211"/>
    </row>
    <row r="7" spans="1:13" s="51" customFormat="1" ht="25.5" customHeight="1">
      <c r="A7" s="129" t="s">
        <v>1</v>
      </c>
      <c r="B7" s="207"/>
      <c r="C7" s="207"/>
      <c r="D7" s="207"/>
      <c r="E7" s="41" t="s">
        <v>70</v>
      </c>
      <c r="F7" s="116">
        <v>1511.07</v>
      </c>
      <c r="G7" s="128">
        <v>1171.99</v>
      </c>
      <c r="H7" s="128">
        <v>262.82</v>
      </c>
      <c r="I7" s="143">
        <v>76.26</v>
      </c>
      <c r="J7" s="128"/>
      <c r="K7" s="212"/>
      <c r="L7" s="212"/>
      <c r="M7" s="213"/>
    </row>
    <row r="8" spans="1:13" s="52" customFormat="1" ht="19.5" customHeight="1">
      <c r="A8" s="127"/>
      <c r="B8" s="130">
        <v>208</v>
      </c>
      <c r="C8" s="117"/>
      <c r="D8" s="117"/>
      <c r="E8" s="130" t="s">
        <v>34</v>
      </c>
      <c r="F8" s="116">
        <v>228.1</v>
      </c>
      <c r="G8" s="50">
        <v>146.13</v>
      </c>
      <c r="H8" s="50">
        <v>5.85</v>
      </c>
      <c r="I8" s="50">
        <v>76.12</v>
      </c>
      <c r="J8" s="146"/>
      <c r="K8" s="214"/>
      <c r="L8" s="214"/>
      <c r="M8" s="215"/>
    </row>
    <row r="9" spans="1:13" s="52" customFormat="1" ht="19.5" customHeight="1">
      <c r="A9" s="127"/>
      <c r="B9" s="130"/>
      <c r="C9" s="117" t="s">
        <v>86</v>
      </c>
      <c r="D9" s="117"/>
      <c r="E9" s="130" t="s">
        <v>36</v>
      </c>
      <c r="F9" s="116">
        <v>228.1</v>
      </c>
      <c r="G9" s="50">
        <v>146.13</v>
      </c>
      <c r="H9" s="50">
        <v>5.85</v>
      </c>
      <c r="I9" s="50">
        <v>76.12</v>
      </c>
      <c r="J9" s="146"/>
      <c r="K9" s="214"/>
      <c r="L9" s="214"/>
      <c r="M9" s="215"/>
    </row>
    <row r="10" spans="1:13" s="52" customFormat="1" ht="19.5" customHeight="1">
      <c r="A10" s="127"/>
      <c r="B10" s="130">
        <v>208</v>
      </c>
      <c r="C10" s="117" t="s">
        <v>87</v>
      </c>
      <c r="D10" s="117" t="s">
        <v>88</v>
      </c>
      <c r="E10" s="130" t="s">
        <v>38</v>
      </c>
      <c r="F10" s="116">
        <v>81.97</v>
      </c>
      <c r="G10" s="50"/>
      <c r="H10" s="50">
        <v>5.85</v>
      </c>
      <c r="I10" s="50">
        <v>76.12</v>
      </c>
      <c r="J10" s="161"/>
      <c r="K10" s="214"/>
      <c r="L10" s="214"/>
      <c r="M10" s="215"/>
    </row>
    <row r="11" spans="1:13" s="52" customFormat="1" ht="19.5" customHeight="1">
      <c r="A11" s="127"/>
      <c r="B11" s="130">
        <v>208</v>
      </c>
      <c r="C11" s="117" t="s">
        <v>87</v>
      </c>
      <c r="D11" s="117" t="s">
        <v>86</v>
      </c>
      <c r="E11" s="130" t="s">
        <v>40</v>
      </c>
      <c r="F11" s="116">
        <v>123.54</v>
      </c>
      <c r="G11" s="50">
        <v>123.54</v>
      </c>
      <c r="H11" s="131"/>
      <c r="I11" s="50"/>
      <c r="J11" s="146"/>
      <c r="K11" s="214"/>
      <c r="L11" s="214"/>
      <c r="M11" s="215"/>
    </row>
    <row r="12" spans="1:13" s="52" customFormat="1" ht="19.5" customHeight="1">
      <c r="A12" s="208"/>
      <c r="B12" s="130">
        <v>208</v>
      </c>
      <c r="C12" s="117" t="s">
        <v>87</v>
      </c>
      <c r="D12" s="117" t="s">
        <v>90</v>
      </c>
      <c r="E12" s="130" t="s">
        <v>42</v>
      </c>
      <c r="F12" s="116">
        <v>22.59</v>
      </c>
      <c r="G12" s="50">
        <v>22.59</v>
      </c>
      <c r="H12" s="131"/>
      <c r="I12" s="50"/>
      <c r="J12" s="146"/>
      <c r="K12" s="214"/>
      <c r="L12" s="214"/>
      <c r="M12" s="215"/>
    </row>
    <row r="13" spans="1:13" s="52" customFormat="1" ht="19.5" customHeight="1">
      <c r="A13" s="208"/>
      <c r="B13" s="130">
        <v>210</v>
      </c>
      <c r="C13" s="117"/>
      <c r="D13" s="117"/>
      <c r="E13" s="130" t="s">
        <v>44</v>
      </c>
      <c r="F13" s="116">
        <v>83.29</v>
      </c>
      <c r="G13" s="116">
        <v>83.29</v>
      </c>
      <c r="H13" s="132"/>
      <c r="I13" s="132"/>
      <c r="J13" s="146"/>
      <c r="K13" s="214"/>
      <c r="L13" s="214"/>
      <c r="M13" s="215"/>
    </row>
    <row r="14" spans="1:13" s="52" customFormat="1" ht="19.5" customHeight="1">
      <c r="A14" s="208"/>
      <c r="B14" s="130"/>
      <c r="C14" s="117" t="s">
        <v>91</v>
      </c>
      <c r="D14" s="117"/>
      <c r="E14" s="130" t="s">
        <v>46</v>
      </c>
      <c r="F14" s="116">
        <v>83.29</v>
      </c>
      <c r="G14" s="116">
        <v>83.29</v>
      </c>
      <c r="H14" s="132"/>
      <c r="I14" s="132"/>
      <c r="J14" s="146"/>
      <c r="K14" s="214"/>
      <c r="L14" s="214"/>
      <c r="M14" s="215"/>
    </row>
    <row r="15" spans="1:13" s="52" customFormat="1" ht="19.5" customHeight="1">
      <c r="A15" s="208"/>
      <c r="B15" s="130">
        <v>210</v>
      </c>
      <c r="C15" s="117" t="s">
        <v>92</v>
      </c>
      <c r="D15" s="117" t="s">
        <v>88</v>
      </c>
      <c r="E15" s="130" t="s">
        <v>48</v>
      </c>
      <c r="F15" s="116">
        <v>83.29</v>
      </c>
      <c r="G15" s="116">
        <v>83.29</v>
      </c>
      <c r="H15" s="50"/>
      <c r="I15" s="50"/>
      <c r="J15" s="146"/>
      <c r="K15" s="214"/>
      <c r="L15" s="214"/>
      <c r="M15" s="215"/>
    </row>
    <row r="16" spans="1:13" s="51" customFormat="1" ht="19.5" customHeight="1">
      <c r="A16" s="208"/>
      <c r="B16" s="130">
        <v>213</v>
      </c>
      <c r="C16" s="117"/>
      <c r="D16" s="117"/>
      <c r="E16" s="130" t="s">
        <v>50</v>
      </c>
      <c r="F16" s="116">
        <v>1107.17</v>
      </c>
      <c r="G16" s="133">
        <v>850.06</v>
      </c>
      <c r="H16" s="50">
        <v>256.97</v>
      </c>
      <c r="I16" s="50">
        <v>0.14</v>
      </c>
      <c r="J16" s="146"/>
      <c r="K16" s="155"/>
      <c r="L16" s="155"/>
      <c r="M16" s="216"/>
    </row>
    <row r="17" spans="1:13" s="52" customFormat="1" ht="19.5" customHeight="1">
      <c r="A17" s="208"/>
      <c r="B17" s="130"/>
      <c r="C17" s="117" t="s">
        <v>93</v>
      </c>
      <c r="D17" s="117"/>
      <c r="E17" s="130" t="s">
        <v>52</v>
      </c>
      <c r="F17" s="116">
        <v>1107.17</v>
      </c>
      <c r="G17" s="133">
        <v>850.06</v>
      </c>
      <c r="H17" s="50">
        <v>256.97</v>
      </c>
      <c r="I17" s="50">
        <v>0.14</v>
      </c>
      <c r="J17" s="146"/>
      <c r="K17" s="42"/>
      <c r="L17" s="42"/>
      <c r="M17" s="161"/>
    </row>
    <row r="18" spans="1:13" s="52" customFormat="1" ht="19.5" customHeight="1">
      <c r="A18" s="208"/>
      <c r="B18" s="130">
        <v>213</v>
      </c>
      <c r="C18" s="117" t="s">
        <v>94</v>
      </c>
      <c r="D18" s="117" t="s">
        <v>90</v>
      </c>
      <c r="E18" s="130" t="s">
        <v>54</v>
      </c>
      <c r="F18" s="116">
        <v>1107.17</v>
      </c>
      <c r="G18" s="133">
        <v>850.06</v>
      </c>
      <c r="H18" s="50">
        <v>256.97</v>
      </c>
      <c r="I18" s="50">
        <v>0.14</v>
      </c>
      <c r="J18" s="146"/>
      <c r="K18" s="42"/>
      <c r="L18" s="42"/>
      <c r="M18" s="161"/>
    </row>
    <row r="19" spans="1:13" s="52" customFormat="1" ht="19.5" customHeight="1">
      <c r="A19" s="208"/>
      <c r="B19" s="130">
        <v>221</v>
      </c>
      <c r="C19" s="117"/>
      <c r="D19" s="117"/>
      <c r="E19" s="130" t="s">
        <v>55</v>
      </c>
      <c r="F19" s="116">
        <v>92.51</v>
      </c>
      <c r="G19" s="116">
        <v>92.51</v>
      </c>
      <c r="H19" s="50"/>
      <c r="I19" s="50"/>
      <c r="J19" s="146"/>
      <c r="K19" s="42"/>
      <c r="L19" s="42"/>
      <c r="M19" s="161"/>
    </row>
    <row r="20" spans="1:13" s="52" customFormat="1" ht="19.5" customHeight="1">
      <c r="A20" s="208"/>
      <c r="B20" s="130"/>
      <c r="C20" s="117" t="s">
        <v>88</v>
      </c>
      <c r="D20" s="117"/>
      <c r="E20" s="130" t="s">
        <v>56</v>
      </c>
      <c r="F20" s="116">
        <v>92.51</v>
      </c>
      <c r="G20" s="116">
        <v>92.51</v>
      </c>
      <c r="H20" s="50"/>
      <c r="I20" s="50"/>
      <c r="J20" s="146"/>
      <c r="K20" s="42"/>
      <c r="L20" s="42"/>
      <c r="M20" s="161"/>
    </row>
    <row r="21" spans="1:13" s="52" customFormat="1" ht="19.5" customHeight="1">
      <c r="A21" s="208"/>
      <c r="B21" s="130">
        <v>221</v>
      </c>
      <c r="C21" s="117" t="s">
        <v>95</v>
      </c>
      <c r="D21" s="117" t="s">
        <v>96</v>
      </c>
      <c r="E21" s="130" t="s">
        <v>57</v>
      </c>
      <c r="F21" s="116">
        <v>92.51</v>
      </c>
      <c r="G21" s="116">
        <v>92.51</v>
      </c>
      <c r="H21" s="50"/>
      <c r="I21" s="50"/>
      <c r="J21" s="146"/>
      <c r="K21" s="42"/>
      <c r="L21" s="42"/>
      <c r="M21" s="161"/>
    </row>
    <row r="22" spans="1:13" s="52" customFormat="1" ht="19.5" customHeight="1">
      <c r="A22" s="208"/>
      <c r="B22" s="134"/>
      <c r="C22" s="135"/>
      <c r="D22" s="42"/>
      <c r="E22" s="42"/>
      <c r="F22" s="118"/>
      <c r="G22" s="42"/>
      <c r="H22" s="42"/>
      <c r="I22" s="42"/>
      <c r="J22" s="149"/>
      <c r="K22" s="42"/>
      <c r="L22" s="42"/>
      <c r="M22" s="161"/>
    </row>
    <row r="23" spans="1:13" s="52" customFormat="1" ht="19.5" customHeight="1">
      <c r="A23" s="209"/>
      <c r="B23" s="137"/>
      <c r="C23" s="138"/>
      <c r="D23" s="138"/>
      <c r="E23" s="139"/>
      <c r="F23" s="140"/>
      <c r="G23" s="140"/>
      <c r="H23" s="140"/>
      <c r="I23" s="140"/>
      <c r="J23" s="201"/>
      <c r="K23" s="201"/>
      <c r="L23" s="201"/>
      <c r="M23" s="162"/>
    </row>
    <row r="24" spans="2:4" s="52" customFormat="1" ht="12">
      <c r="B24" s="205"/>
      <c r="C24" s="205"/>
      <c r="D24" s="205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A4" sqref="A4:C4"/>
    </sheetView>
  </sheetViews>
  <sheetFormatPr defaultColWidth="7.25390625" defaultRowHeight="14.25"/>
  <cols>
    <col min="1" max="1" width="3.50390625" style="52" customWidth="1"/>
    <col min="2" max="3" width="3.50390625" style="52" bestFit="1" customWidth="1"/>
    <col min="4" max="4" width="34.75390625" style="52" customWidth="1"/>
    <col min="5" max="5" width="9.125" style="52" customWidth="1"/>
    <col min="6" max="6" width="8.75390625" style="52" bestFit="1" customWidth="1"/>
    <col min="7" max="7" width="10.625" style="52" customWidth="1"/>
    <col min="8" max="8" width="10.125" style="52" customWidth="1"/>
    <col min="9" max="9" width="10.50390625" style="52" customWidth="1"/>
    <col min="10" max="10" width="10.375" style="52" customWidth="1"/>
    <col min="11" max="11" width="10.25390625" style="52" customWidth="1"/>
    <col min="12" max="237" width="7.375" style="52" customWidth="1"/>
    <col min="238" max="16384" width="7.50390625" style="52" bestFit="1" customWidth="1"/>
  </cols>
  <sheetData>
    <row r="1" spans="1:11" s="52" customFormat="1" ht="30" customHeight="1">
      <c r="A1" s="53" t="s">
        <v>124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52" customFormat="1" ht="15.75" customHeight="1">
      <c r="A2" s="24"/>
      <c r="B2" s="24"/>
      <c r="C2" s="24"/>
      <c r="D2" s="24"/>
      <c r="E2" s="24"/>
      <c r="F2" s="24"/>
      <c r="G2" s="24"/>
      <c r="K2" s="176" t="s">
        <v>125</v>
      </c>
    </row>
    <row r="3" spans="1:11" s="52" customFormat="1" ht="18" customHeight="1">
      <c r="A3" s="29" t="s">
        <v>126</v>
      </c>
      <c r="B3" s="123"/>
      <c r="C3" s="123"/>
      <c r="D3" s="123"/>
      <c r="E3" s="123"/>
      <c r="F3" s="24"/>
      <c r="G3" s="191"/>
      <c r="K3" s="160" t="s">
        <v>28</v>
      </c>
    </row>
    <row r="4" spans="1:11" s="51" customFormat="1" ht="18" customHeight="1">
      <c r="A4" s="124" t="s">
        <v>79</v>
      </c>
      <c r="B4" s="125"/>
      <c r="C4" s="125"/>
      <c r="D4" s="192" t="s">
        <v>80</v>
      </c>
      <c r="E4" s="193" t="s">
        <v>127</v>
      </c>
      <c r="F4" s="193"/>
      <c r="G4" s="193"/>
      <c r="H4" s="193"/>
      <c r="I4" s="193"/>
      <c r="J4" s="193"/>
      <c r="K4" s="202"/>
    </row>
    <row r="5" spans="1:11" s="51" customFormat="1" ht="19.5" customHeight="1">
      <c r="A5" s="194" t="s">
        <v>81</v>
      </c>
      <c r="B5" s="195" t="s">
        <v>82</v>
      </c>
      <c r="C5" s="195" t="s">
        <v>83</v>
      </c>
      <c r="D5" s="196"/>
      <c r="E5" s="33" t="s">
        <v>65</v>
      </c>
      <c r="F5" s="33" t="s">
        <v>33</v>
      </c>
      <c r="G5" s="33"/>
      <c r="H5" s="33" t="s">
        <v>41</v>
      </c>
      <c r="I5" s="33" t="s">
        <v>43</v>
      </c>
      <c r="J5" s="33" t="s">
        <v>45</v>
      </c>
      <c r="K5" s="106" t="s">
        <v>47</v>
      </c>
    </row>
    <row r="6" spans="1:11" s="51" customFormat="1" ht="60.75" customHeight="1">
      <c r="A6" s="197"/>
      <c r="B6" s="198"/>
      <c r="C6" s="198"/>
      <c r="D6" s="198"/>
      <c r="E6" s="33"/>
      <c r="F6" s="33" t="s">
        <v>70</v>
      </c>
      <c r="G6" s="33" t="s">
        <v>51</v>
      </c>
      <c r="H6" s="33"/>
      <c r="I6" s="33"/>
      <c r="J6" s="33"/>
      <c r="K6" s="106"/>
    </row>
    <row r="7" spans="1:11" s="52" customFormat="1" ht="15" customHeight="1">
      <c r="A7" s="199"/>
      <c r="B7" s="169"/>
      <c r="C7" s="169"/>
      <c r="D7" s="200" t="s">
        <v>65</v>
      </c>
      <c r="E7" s="132">
        <v>1511.07</v>
      </c>
      <c r="F7" s="132">
        <v>1511.07</v>
      </c>
      <c r="G7" s="148"/>
      <c r="H7" s="42"/>
      <c r="I7" s="203"/>
      <c r="J7" s="42"/>
      <c r="K7" s="161"/>
    </row>
    <row r="8" spans="1:11" s="52" customFormat="1" ht="15" customHeight="1">
      <c r="A8" s="49">
        <v>208</v>
      </c>
      <c r="B8" s="50"/>
      <c r="C8" s="50"/>
      <c r="D8" s="49" t="s">
        <v>34</v>
      </c>
      <c r="E8" s="50">
        <v>228.1</v>
      </c>
      <c r="F8" s="50">
        <v>228.1</v>
      </c>
      <c r="G8" s="148"/>
      <c r="H8" s="42"/>
      <c r="I8" s="203"/>
      <c r="J8" s="42"/>
      <c r="K8" s="161"/>
    </row>
    <row r="9" spans="1:11" s="52" customFormat="1" ht="15" customHeight="1">
      <c r="A9" s="49"/>
      <c r="B9" s="50" t="s">
        <v>86</v>
      </c>
      <c r="C9" s="50"/>
      <c r="D9" s="49" t="s">
        <v>36</v>
      </c>
      <c r="E9" s="50">
        <v>228.1</v>
      </c>
      <c r="F9" s="50">
        <v>228.1</v>
      </c>
      <c r="G9" s="148"/>
      <c r="H9" s="42"/>
      <c r="I9" s="203"/>
      <c r="J9" s="42"/>
      <c r="K9" s="161"/>
    </row>
    <row r="10" spans="1:11" s="52" customFormat="1" ht="15" customHeight="1">
      <c r="A10" s="49">
        <v>208</v>
      </c>
      <c r="B10" s="50" t="s">
        <v>87</v>
      </c>
      <c r="C10" s="50" t="s">
        <v>88</v>
      </c>
      <c r="D10" s="49" t="s">
        <v>38</v>
      </c>
      <c r="E10" s="50">
        <v>81.97</v>
      </c>
      <c r="F10" s="50">
        <v>81.97</v>
      </c>
      <c r="G10" s="148"/>
      <c r="H10" s="42"/>
      <c r="I10" s="203"/>
      <c r="J10" s="42"/>
      <c r="K10" s="161"/>
    </row>
    <row r="11" spans="1:11" s="52" customFormat="1" ht="15" customHeight="1">
      <c r="A11" s="49">
        <v>208</v>
      </c>
      <c r="B11" s="50" t="s">
        <v>87</v>
      </c>
      <c r="C11" s="50" t="s">
        <v>86</v>
      </c>
      <c r="D11" s="49" t="s">
        <v>40</v>
      </c>
      <c r="E11" s="50">
        <v>123.54</v>
      </c>
      <c r="F11" s="50">
        <v>123.54</v>
      </c>
      <c r="G11" s="148"/>
      <c r="H11" s="42"/>
      <c r="I11" s="203"/>
      <c r="J11" s="42"/>
      <c r="K11" s="161"/>
    </row>
    <row r="12" spans="1:11" s="52" customFormat="1" ht="15" customHeight="1">
      <c r="A12" s="49">
        <v>208</v>
      </c>
      <c r="B12" s="50" t="s">
        <v>87</v>
      </c>
      <c r="C12" s="50" t="s">
        <v>90</v>
      </c>
      <c r="D12" s="49" t="s">
        <v>42</v>
      </c>
      <c r="E12" s="50">
        <v>22.59</v>
      </c>
      <c r="F12" s="50">
        <v>22.59</v>
      </c>
      <c r="G12" s="148"/>
      <c r="H12" s="42"/>
      <c r="I12" s="203"/>
      <c r="J12" s="42"/>
      <c r="K12" s="161"/>
    </row>
    <row r="13" spans="1:11" s="52" customFormat="1" ht="15" customHeight="1">
      <c r="A13" s="49">
        <v>210</v>
      </c>
      <c r="B13" s="50"/>
      <c r="C13" s="50"/>
      <c r="D13" s="49" t="s">
        <v>44</v>
      </c>
      <c r="E13" s="50">
        <v>83.29</v>
      </c>
      <c r="F13" s="50">
        <v>83.29</v>
      </c>
      <c r="G13" s="148"/>
      <c r="H13" s="42"/>
      <c r="I13" s="203"/>
      <c r="J13" s="42"/>
      <c r="K13" s="161"/>
    </row>
    <row r="14" spans="1:11" s="52" customFormat="1" ht="15" customHeight="1">
      <c r="A14" s="49"/>
      <c r="B14" s="50" t="s">
        <v>91</v>
      </c>
      <c r="C14" s="50"/>
      <c r="D14" s="49" t="s">
        <v>46</v>
      </c>
      <c r="E14" s="50">
        <v>83.29</v>
      </c>
      <c r="F14" s="50">
        <v>83.29</v>
      </c>
      <c r="G14" s="148"/>
      <c r="H14" s="42"/>
      <c r="I14" s="203"/>
      <c r="J14" s="42"/>
      <c r="K14" s="161"/>
    </row>
    <row r="15" spans="1:11" s="52" customFormat="1" ht="15" customHeight="1">
      <c r="A15" s="49">
        <v>210</v>
      </c>
      <c r="B15" s="50" t="s">
        <v>92</v>
      </c>
      <c r="C15" s="50" t="s">
        <v>88</v>
      </c>
      <c r="D15" s="49" t="s">
        <v>48</v>
      </c>
      <c r="E15" s="50">
        <v>83.29</v>
      </c>
      <c r="F15" s="50">
        <v>83.29</v>
      </c>
      <c r="G15" s="148"/>
      <c r="H15" s="42"/>
      <c r="I15" s="203"/>
      <c r="J15" s="42"/>
      <c r="K15" s="161"/>
    </row>
    <row r="16" spans="1:11" s="52" customFormat="1" ht="15" customHeight="1">
      <c r="A16" s="49">
        <v>213</v>
      </c>
      <c r="B16" s="50"/>
      <c r="C16" s="50"/>
      <c r="D16" s="49" t="s">
        <v>50</v>
      </c>
      <c r="E16" s="50">
        <v>1107.17</v>
      </c>
      <c r="F16" s="50">
        <v>1107.17</v>
      </c>
      <c r="G16" s="148"/>
      <c r="H16" s="42"/>
      <c r="I16" s="203"/>
      <c r="J16" s="42"/>
      <c r="K16" s="161"/>
    </row>
    <row r="17" spans="1:11" s="52" customFormat="1" ht="15" customHeight="1">
      <c r="A17" s="49"/>
      <c r="B17" s="50" t="s">
        <v>93</v>
      </c>
      <c r="C17" s="50"/>
      <c r="D17" s="49" t="s">
        <v>52</v>
      </c>
      <c r="E17" s="50">
        <v>1107.17</v>
      </c>
      <c r="F17" s="50">
        <v>1107.17</v>
      </c>
      <c r="G17" s="148"/>
      <c r="H17" s="42"/>
      <c r="I17" s="203"/>
      <c r="J17" s="42"/>
      <c r="K17" s="161"/>
    </row>
    <row r="18" spans="1:11" s="52" customFormat="1" ht="15" customHeight="1">
      <c r="A18" s="49">
        <v>213</v>
      </c>
      <c r="B18" s="50" t="s">
        <v>94</v>
      </c>
      <c r="C18" s="50" t="s">
        <v>90</v>
      </c>
      <c r="D18" s="49" t="s">
        <v>54</v>
      </c>
      <c r="E18" s="50">
        <v>1107.17</v>
      </c>
      <c r="F18" s="50">
        <v>1107.17</v>
      </c>
      <c r="G18" s="148"/>
      <c r="H18" s="42"/>
      <c r="I18" s="203"/>
      <c r="J18" s="42"/>
      <c r="K18" s="161"/>
    </row>
    <row r="19" spans="1:11" s="52" customFormat="1" ht="15" customHeight="1">
      <c r="A19" s="49">
        <v>221</v>
      </c>
      <c r="B19" s="50"/>
      <c r="C19" s="50"/>
      <c r="D19" s="49" t="s">
        <v>55</v>
      </c>
      <c r="E19" s="50">
        <v>92.51</v>
      </c>
      <c r="F19" s="50">
        <v>92.51</v>
      </c>
      <c r="G19" s="148"/>
      <c r="H19" s="42"/>
      <c r="I19" s="203"/>
      <c r="J19" s="42"/>
      <c r="K19" s="161"/>
    </row>
    <row r="20" spans="1:11" s="52" customFormat="1" ht="15" customHeight="1">
      <c r="A20" s="49"/>
      <c r="B20" s="50" t="s">
        <v>88</v>
      </c>
      <c r="C20" s="50"/>
      <c r="D20" s="49" t="s">
        <v>56</v>
      </c>
      <c r="E20" s="50">
        <v>92.51</v>
      </c>
      <c r="F20" s="50">
        <v>92.51</v>
      </c>
      <c r="G20" s="148"/>
      <c r="H20" s="42"/>
      <c r="I20" s="203"/>
      <c r="J20" s="42"/>
      <c r="K20" s="161"/>
    </row>
    <row r="21" spans="1:11" s="52" customFormat="1" ht="15" customHeight="1">
      <c r="A21" s="49">
        <v>221</v>
      </c>
      <c r="B21" s="50" t="s">
        <v>95</v>
      </c>
      <c r="C21" s="50" t="s">
        <v>96</v>
      </c>
      <c r="D21" s="49" t="s">
        <v>57</v>
      </c>
      <c r="E21" s="50">
        <v>92.51</v>
      </c>
      <c r="F21" s="50">
        <v>92.51</v>
      </c>
      <c r="G21" s="150"/>
      <c r="H21" s="201"/>
      <c r="I21" s="204"/>
      <c r="J21" s="201"/>
      <c r="K21" s="162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workbookViewId="0" topLeftCell="A1">
      <selection activeCell="F10" sqref="F10"/>
    </sheetView>
  </sheetViews>
  <sheetFormatPr defaultColWidth="7.375" defaultRowHeight="12.75" customHeight="1"/>
  <cols>
    <col min="1" max="1" width="5.875" style="173" customWidth="1"/>
    <col min="2" max="2" width="7.375" style="174" customWidth="1"/>
    <col min="3" max="3" width="41.375" style="24" customWidth="1"/>
    <col min="4" max="4" width="13.625" style="24" customWidth="1"/>
    <col min="5" max="5" width="14.125" style="24" customWidth="1"/>
    <col min="6" max="6" width="12.00390625" style="24" customWidth="1"/>
    <col min="7" max="16384" width="7.375" style="24" customWidth="1"/>
  </cols>
  <sheetData>
    <row r="1" spans="1:6" s="24" customFormat="1" ht="24.75" customHeight="1">
      <c r="A1" s="68" t="s">
        <v>128</v>
      </c>
      <c r="B1" s="68"/>
      <c r="C1" s="68"/>
      <c r="D1" s="68"/>
      <c r="E1" s="68"/>
      <c r="F1" s="68"/>
    </row>
    <row r="2" spans="1:6" s="24" customFormat="1" ht="15.75" customHeight="1">
      <c r="A2" s="175"/>
      <c r="B2" s="68"/>
      <c r="C2" s="68"/>
      <c r="D2" s="68"/>
      <c r="F2" s="176" t="s">
        <v>129</v>
      </c>
    </row>
    <row r="3" spans="1:6" s="52" customFormat="1" ht="15.75" customHeight="1">
      <c r="A3" s="29" t="s">
        <v>27</v>
      </c>
      <c r="B3" s="29"/>
      <c r="C3" s="29"/>
      <c r="D3" s="29"/>
      <c r="F3" s="176" t="s">
        <v>28</v>
      </c>
    </row>
    <row r="4" spans="1:6" s="51" customFormat="1" ht="24" customHeight="1">
      <c r="A4" s="177" t="s">
        <v>79</v>
      </c>
      <c r="B4" s="178"/>
      <c r="C4" s="125" t="s">
        <v>80</v>
      </c>
      <c r="D4" s="125" t="s">
        <v>130</v>
      </c>
      <c r="E4" s="125"/>
      <c r="F4" s="142"/>
    </row>
    <row r="5" spans="1:6" s="51" customFormat="1" ht="22.5" customHeight="1">
      <c r="A5" s="179" t="s">
        <v>81</v>
      </c>
      <c r="B5" s="180" t="s">
        <v>82</v>
      </c>
      <c r="C5" s="61"/>
      <c r="D5" s="61" t="s">
        <v>65</v>
      </c>
      <c r="E5" s="61" t="s">
        <v>131</v>
      </c>
      <c r="F5" s="181" t="s">
        <v>132</v>
      </c>
    </row>
    <row r="6" spans="1:6" s="51" customFormat="1" ht="19.5" customHeight="1">
      <c r="A6" s="179"/>
      <c r="B6" s="180"/>
      <c r="C6" s="61" t="s">
        <v>133</v>
      </c>
      <c r="D6" s="38">
        <f>D7+D18+D30</f>
        <v>1363.97</v>
      </c>
      <c r="E6" s="38">
        <f>E7+E18+E30</f>
        <v>1248.25</v>
      </c>
      <c r="F6" s="182">
        <f>F18+F30</f>
        <v>115.72</v>
      </c>
    </row>
    <row r="7" spans="1:6" s="52" customFormat="1" ht="19.5" customHeight="1">
      <c r="A7" s="183" t="s">
        <v>134</v>
      </c>
      <c r="B7" s="43"/>
      <c r="C7" s="45" t="s">
        <v>71</v>
      </c>
      <c r="D7" s="38">
        <v>1171.99</v>
      </c>
      <c r="E7" s="38">
        <v>1171.99</v>
      </c>
      <c r="F7" s="184"/>
    </row>
    <row r="8" spans="1:6" s="52" customFormat="1" ht="19.5" customHeight="1">
      <c r="A8" s="183"/>
      <c r="B8" s="43" t="s">
        <v>96</v>
      </c>
      <c r="C8" s="45" t="s">
        <v>135</v>
      </c>
      <c r="D8" s="38">
        <v>494.92</v>
      </c>
      <c r="E8" s="38">
        <v>494.92</v>
      </c>
      <c r="F8" s="184"/>
    </row>
    <row r="9" spans="1:6" s="52" customFormat="1" ht="19.5" customHeight="1">
      <c r="A9" s="183"/>
      <c r="B9" s="43" t="s">
        <v>88</v>
      </c>
      <c r="C9" s="45" t="s">
        <v>136</v>
      </c>
      <c r="D9" s="38">
        <v>275.83</v>
      </c>
      <c r="E9" s="38">
        <v>275.83</v>
      </c>
      <c r="F9" s="184"/>
    </row>
    <row r="10" spans="1:6" s="52" customFormat="1" ht="19.5" customHeight="1">
      <c r="A10" s="183"/>
      <c r="B10" s="43" t="s">
        <v>88</v>
      </c>
      <c r="C10" s="45" t="s">
        <v>137</v>
      </c>
      <c r="D10" s="38">
        <v>28.75</v>
      </c>
      <c r="E10" s="38">
        <v>28.75</v>
      </c>
      <c r="F10" s="184"/>
    </row>
    <row r="11" spans="1:6" s="52" customFormat="1" ht="19.5" customHeight="1">
      <c r="A11" s="183"/>
      <c r="B11" s="43" t="s">
        <v>93</v>
      </c>
      <c r="C11" s="45" t="s">
        <v>138</v>
      </c>
      <c r="D11" s="38">
        <v>41.26</v>
      </c>
      <c r="E11" s="38">
        <v>41.26</v>
      </c>
      <c r="F11" s="184"/>
    </row>
    <row r="12" spans="1:6" s="52" customFormat="1" ht="19.5" customHeight="1">
      <c r="A12" s="183"/>
      <c r="B12" s="43" t="s">
        <v>139</v>
      </c>
      <c r="C12" s="45" t="s">
        <v>140</v>
      </c>
      <c r="D12" s="38">
        <v>123.54</v>
      </c>
      <c r="E12" s="38">
        <v>123.54</v>
      </c>
      <c r="F12" s="184"/>
    </row>
    <row r="13" spans="1:6" s="52" customFormat="1" ht="19.5" customHeight="1">
      <c r="A13" s="183"/>
      <c r="B13" s="43" t="s">
        <v>141</v>
      </c>
      <c r="C13" s="45" t="s">
        <v>142</v>
      </c>
      <c r="D13" s="38">
        <v>22.59</v>
      </c>
      <c r="E13" s="38">
        <v>22.59</v>
      </c>
      <c r="F13" s="184"/>
    </row>
    <row r="14" spans="1:6" s="52" customFormat="1" ht="19.5" customHeight="1">
      <c r="A14" s="183"/>
      <c r="B14" s="43" t="s">
        <v>143</v>
      </c>
      <c r="C14" s="45" t="s">
        <v>144</v>
      </c>
      <c r="D14" s="38">
        <v>83.29</v>
      </c>
      <c r="E14" s="38">
        <v>83.29</v>
      </c>
      <c r="F14" s="184"/>
    </row>
    <row r="15" spans="1:6" s="52" customFormat="1" ht="19.5" customHeight="1">
      <c r="A15" s="183"/>
      <c r="B15" s="43" t="s">
        <v>145</v>
      </c>
      <c r="C15" s="45" t="s">
        <v>146</v>
      </c>
      <c r="D15" s="38">
        <v>7</v>
      </c>
      <c r="E15" s="38">
        <v>7</v>
      </c>
      <c r="F15" s="184"/>
    </row>
    <row r="16" spans="1:6" s="52" customFormat="1" ht="19.5" customHeight="1">
      <c r="A16" s="183"/>
      <c r="B16" s="43" t="s">
        <v>147</v>
      </c>
      <c r="C16" s="45" t="s">
        <v>148</v>
      </c>
      <c r="D16" s="38">
        <v>92.51</v>
      </c>
      <c r="E16" s="38">
        <v>92.51</v>
      </c>
      <c r="F16" s="184"/>
    </row>
    <row r="17" spans="1:6" s="52" customFormat="1" ht="19.5" customHeight="1">
      <c r="A17" s="183"/>
      <c r="B17" s="43" t="s">
        <v>149</v>
      </c>
      <c r="C17" s="45" t="s">
        <v>150</v>
      </c>
      <c r="D17" s="38">
        <v>2.3</v>
      </c>
      <c r="E17" s="38">
        <v>2.3</v>
      </c>
      <c r="F17" s="184"/>
    </row>
    <row r="18" spans="1:6" s="52" customFormat="1" ht="19.5" customHeight="1">
      <c r="A18" s="183" t="s">
        <v>151</v>
      </c>
      <c r="B18" s="43"/>
      <c r="C18" s="45" t="s">
        <v>72</v>
      </c>
      <c r="D18" s="38">
        <v>115.72</v>
      </c>
      <c r="E18" s="38"/>
      <c r="F18" s="182">
        <v>115.72</v>
      </c>
    </row>
    <row r="19" spans="1:6" s="52" customFormat="1" ht="19.5" customHeight="1">
      <c r="A19" s="183"/>
      <c r="B19" s="43" t="s">
        <v>96</v>
      </c>
      <c r="C19" s="45" t="s">
        <v>152</v>
      </c>
      <c r="D19" s="182">
        <v>6.1</v>
      </c>
      <c r="E19" s="38"/>
      <c r="F19" s="182">
        <v>6.1</v>
      </c>
    </row>
    <row r="20" spans="1:6" s="52" customFormat="1" ht="19.5" customHeight="1">
      <c r="A20" s="183"/>
      <c r="B20" s="43" t="s">
        <v>86</v>
      </c>
      <c r="C20" s="45" t="s">
        <v>153</v>
      </c>
      <c r="D20" s="182">
        <v>5</v>
      </c>
      <c r="E20" s="38"/>
      <c r="F20" s="182">
        <v>5</v>
      </c>
    </row>
    <row r="21" spans="1:6" s="52" customFormat="1" ht="19.5" customHeight="1">
      <c r="A21" s="183"/>
      <c r="B21" s="43" t="s">
        <v>90</v>
      </c>
      <c r="C21" s="45" t="s">
        <v>154</v>
      </c>
      <c r="D21" s="182">
        <v>5</v>
      </c>
      <c r="E21" s="38"/>
      <c r="F21" s="182">
        <v>5</v>
      </c>
    </row>
    <row r="22" spans="1:6" s="52" customFormat="1" ht="19.5" customHeight="1">
      <c r="A22" s="183"/>
      <c r="B22" s="43" t="s">
        <v>155</v>
      </c>
      <c r="C22" s="45" t="s">
        <v>156</v>
      </c>
      <c r="D22" s="182">
        <v>5</v>
      </c>
      <c r="E22" s="38"/>
      <c r="F22" s="182">
        <v>5</v>
      </c>
    </row>
    <row r="23" spans="1:6" s="52" customFormat="1" ht="19.5" customHeight="1">
      <c r="A23" s="183"/>
      <c r="B23" s="43" t="s">
        <v>157</v>
      </c>
      <c r="C23" s="45" t="s">
        <v>158</v>
      </c>
      <c r="D23" s="182">
        <v>18.55</v>
      </c>
      <c r="E23" s="38"/>
      <c r="F23" s="182">
        <v>18.55</v>
      </c>
    </row>
    <row r="24" spans="1:6" s="52" customFormat="1" ht="19.5" customHeight="1">
      <c r="A24" s="183"/>
      <c r="B24" s="43" t="s">
        <v>141</v>
      </c>
      <c r="C24" s="45" t="s">
        <v>159</v>
      </c>
      <c r="D24" s="182">
        <v>36</v>
      </c>
      <c r="E24" s="38"/>
      <c r="F24" s="182">
        <v>36</v>
      </c>
    </row>
    <row r="25" spans="1:6" s="52" customFormat="1" ht="19.5" customHeight="1">
      <c r="A25" s="183"/>
      <c r="B25" s="43" t="s">
        <v>91</v>
      </c>
      <c r="C25" s="45" t="s">
        <v>160</v>
      </c>
      <c r="D25" s="182">
        <v>5</v>
      </c>
      <c r="E25" s="38"/>
      <c r="F25" s="182">
        <v>5</v>
      </c>
    </row>
    <row r="26" spans="1:6" s="52" customFormat="1" ht="19.5" customHeight="1">
      <c r="A26" s="183"/>
      <c r="B26" s="43" t="s">
        <v>161</v>
      </c>
      <c r="C26" s="45" t="s">
        <v>162</v>
      </c>
      <c r="D26" s="182">
        <v>11.5</v>
      </c>
      <c r="E26" s="38"/>
      <c r="F26" s="182">
        <v>11.5</v>
      </c>
    </row>
    <row r="27" spans="1:6" s="52" customFormat="1" ht="19.5" customHeight="1">
      <c r="A27" s="183"/>
      <c r="B27" s="43" t="s">
        <v>163</v>
      </c>
      <c r="C27" s="45" t="s">
        <v>164</v>
      </c>
      <c r="D27" s="182">
        <v>9.5</v>
      </c>
      <c r="E27" s="38"/>
      <c r="F27" s="182">
        <v>9.5</v>
      </c>
    </row>
    <row r="28" spans="1:6" s="52" customFormat="1" ht="19.5" customHeight="1">
      <c r="A28" s="183"/>
      <c r="B28" s="43" t="s">
        <v>165</v>
      </c>
      <c r="C28" s="45" t="s">
        <v>166</v>
      </c>
      <c r="D28" s="182">
        <v>8.22</v>
      </c>
      <c r="E28" s="38"/>
      <c r="F28" s="182">
        <v>8.22</v>
      </c>
    </row>
    <row r="29" spans="1:6" s="52" customFormat="1" ht="19.5" customHeight="1">
      <c r="A29" s="183"/>
      <c r="B29" s="43" t="s">
        <v>149</v>
      </c>
      <c r="C29" s="45" t="s">
        <v>167</v>
      </c>
      <c r="D29" s="182">
        <v>5.85</v>
      </c>
      <c r="E29" s="38"/>
      <c r="F29" s="182">
        <v>5.85</v>
      </c>
    </row>
    <row r="30" spans="1:6" s="52" customFormat="1" ht="19.5" customHeight="1">
      <c r="A30" s="183" t="s">
        <v>168</v>
      </c>
      <c r="B30" s="43"/>
      <c r="C30" s="45" t="s">
        <v>169</v>
      </c>
      <c r="D30" s="38">
        <v>76.26</v>
      </c>
      <c r="E30" s="38">
        <v>76.26</v>
      </c>
      <c r="F30" s="185"/>
    </row>
    <row r="31" spans="1:6" s="52" customFormat="1" ht="19.5" customHeight="1">
      <c r="A31" s="183"/>
      <c r="B31" s="43" t="s">
        <v>96</v>
      </c>
      <c r="C31" s="45" t="s">
        <v>170</v>
      </c>
      <c r="D31" s="38">
        <v>38.81</v>
      </c>
      <c r="E31" s="38">
        <v>38.81</v>
      </c>
      <c r="F31" s="184"/>
    </row>
    <row r="32" spans="1:6" s="52" customFormat="1" ht="19.5" customHeight="1">
      <c r="A32" s="183"/>
      <c r="B32" s="43" t="s">
        <v>88</v>
      </c>
      <c r="C32" s="45" t="s">
        <v>171</v>
      </c>
      <c r="D32" s="38">
        <v>0.56</v>
      </c>
      <c r="E32" s="38">
        <v>0.56</v>
      </c>
      <c r="F32" s="184"/>
    </row>
    <row r="33" spans="1:6" s="52" customFormat="1" ht="19.5" customHeight="1">
      <c r="A33" s="183"/>
      <c r="B33" s="43" t="s">
        <v>88</v>
      </c>
      <c r="C33" s="45" t="s">
        <v>172</v>
      </c>
      <c r="D33" s="38">
        <v>31.39</v>
      </c>
      <c r="E33" s="38">
        <v>31.39</v>
      </c>
      <c r="F33" s="184"/>
    </row>
    <row r="34" spans="1:6" s="52" customFormat="1" ht="19.5" customHeight="1">
      <c r="A34" s="183"/>
      <c r="B34" s="43" t="s">
        <v>173</v>
      </c>
      <c r="C34" s="45" t="s">
        <v>174</v>
      </c>
      <c r="D34" s="38">
        <v>2.3</v>
      </c>
      <c r="E34" s="38">
        <v>2.3</v>
      </c>
      <c r="F34" s="184"/>
    </row>
    <row r="35" spans="1:6" s="52" customFormat="1" ht="19.5" customHeight="1">
      <c r="A35" s="183"/>
      <c r="B35" s="43" t="s">
        <v>175</v>
      </c>
      <c r="C35" s="45" t="s">
        <v>176</v>
      </c>
      <c r="D35" s="38">
        <v>0.14</v>
      </c>
      <c r="E35" s="38">
        <v>0.14</v>
      </c>
      <c r="F35" s="184"/>
    </row>
    <row r="36" spans="1:6" s="52" customFormat="1" ht="19.5" customHeight="1">
      <c r="A36" s="186"/>
      <c r="B36" s="187" t="s">
        <v>149</v>
      </c>
      <c r="C36" s="188" t="s">
        <v>177</v>
      </c>
      <c r="D36" s="189">
        <v>3.06</v>
      </c>
      <c r="E36" s="189">
        <v>3.06</v>
      </c>
      <c r="F36" s="190"/>
    </row>
    <row r="37" spans="1:2" s="24" customFormat="1" ht="12.75" customHeight="1">
      <c r="A37" s="173"/>
      <c r="B37" s="174"/>
    </row>
  </sheetData>
  <sheetProtection/>
  <mergeCells count="5">
    <mergeCell ref="A1:F1"/>
    <mergeCell ref="A3:C3"/>
    <mergeCell ref="A4:B4"/>
    <mergeCell ref="D4:F4"/>
    <mergeCell ref="C4:C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E20" sqref="E20"/>
    </sheetView>
  </sheetViews>
  <sheetFormatPr defaultColWidth="7.50390625" defaultRowHeight="12.75" customHeight="1"/>
  <cols>
    <col min="1" max="1" width="17.25390625" style="24" customWidth="1"/>
    <col min="2" max="2" width="4.00390625" style="24" bestFit="1" customWidth="1"/>
    <col min="3" max="4" width="3.50390625" style="24" bestFit="1" customWidth="1"/>
    <col min="5" max="5" width="37.625" style="24" customWidth="1"/>
    <col min="6" max="6" width="11.25390625" style="24" customWidth="1"/>
    <col min="7" max="7" width="10.375" style="24" customWidth="1"/>
    <col min="8" max="8" width="10.75390625" style="24" customWidth="1"/>
    <col min="9" max="9" width="11.75390625" style="24" customWidth="1"/>
    <col min="10" max="10" width="12.00390625" style="24" customWidth="1"/>
    <col min="11" max="11" width="9.50390625" style="24" customWidth="1"/>
    <col min="12" max="16384" width="7.50390625" style="24" customWidth="1"/>
  </cols>
  <sheetData>
    <row r="1" spans="1:11" s="163" customFormat="1" ht="27.75">
      <c r="A1" s="108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52" customFormat="1" ht="17.25" customHeight="1">
      <c r="A2" s="164"/>
      <c r="B2" s="165"/>
      <c r="C2" s="165"/>
      <c r="D2" s="165"/>
      <c r="E2" s="165"/>
      <c r="F2" s="165"/>
      <c r="G2" s="165"/>
      <c r="H2" s="165"/>
      <c r="K2" s="159" t="s">
        <v>179</v>
      </c>
    </row>
    <row r="3" spans="1:11" s="24" customFormat="1" ht="18.75" customHeight="1">
      <c r="A3" s="28" t="s">
        <v>126</v>
      </c>
      <c r="B3" s="28"/>
      <c r="C3" s="29"/>
      <c r="D3" s="152"/>
      <c r="E3" s="152"/>
      <c r="F3" s="152"/>
      <c r="G3" s="152"/>
      <c r="H3" s="152"/>
      <c r="K3" s="172" t="s">
        <v>28</v>
      </c>
    </row>
    <row r="4" spans="1:11" s="20" customFormat="1" ht="27" customHeight="1">
      <c r="A4" s="61" t="s">
        <v>62</v>
      </c>
      <c r="B4" s="61" t="s">
        <v>79</v>
      </c>
      <c r="C4" s="61"/>
      <c r="D4" s="61"/>
      <c r="E4" s="61" t="s">
        <v>80</v>
      </c>
      <c r="F4" s="61" t="s">
        <v>117</v>
      </c>
      <c r="G4" s="61"/>
      <c r="H4" s="61"/>
      <c r="I4" s="61"/>
      <c r="J4" s="61"/>
      <c r="K4" s="61"/>
    </row>
    <row r="5" spans="1:11" s="20" customFormat="1" ht="36.75" customHeight="1">
      <c r="A5" s="61"/>
      <c r="B5" s="61" t="s">
        <v>81</v>
      </c>
      <c r="C5" s="61" t="s">
        <v>82</v>
      </c>
      <c r="D5" s="61" t="s">
        <v>83</v>
      </c>
      <c r="E5" s="61"/>
      <c r="F5" s="61" t="s">
        <v>65</v>
      </c>
      <c r="G5" s="33" t="s">
        <v>120</v>
      </c>
      <c r="H5" s="33" t="s">
        <v>121</v>
      </c>
      <c r="I5" s="33" t="s">
        <v>122</v>
      </c>
      <c r="J5" s="33" t="s">
        <v>89</v>
      </c>
      <c r="K5" s="33" t="s">
        <v>123</v>
      </c>
    </row>
    <row r="6" spans="1:11" s="52" customFormat="1" ht="12.75" customHeight="1">
      <c r="A6" s="155" t="s">
        <v>180</v>
      </c>
      <c r="B6" s="166"/>
      <c r="C6" s="166"/>
      <c r="D6" s="155"/>
      <c r="E6" s="167"/>
      <c r="F6" s="168"/>
      <c r="G6" s="168"/>
      <c r="H6" s="168"/>
      <c r="I6" s="168"/>
      <c r="J6" s="155"/>
      <c r="K6" s="155"/>
    </row>
    <row r="7" spans="1:11" s="52" customFormat="1" ht="12.75" customHeight="1">
      <c r="A7" s="166"/>
      <c r="B7" s="166"/>
      <c r="C7" s="166"/>
      <c r="D7" s="155"/>
      <c r="E7" s="167"/>
      <c r="F7" s="168"/>
      <c r="G7" s="168"/>
      <c r="H7" s="168"/>
      <c r="I7" s="168"/>
      <c r="J7" s="155"/>
      <c r="K7" s="155"/>
    </row>
    <row r="8" spans="1:11" s="52" customFormat="1" ht="12.75" customHeight="1">
      <c r="A8" s="166"/>
      <c r="B8" s="169"/>
      <c r="C8" s="169"/>
      <c r="D8" s="169"/>
      <c r="E8" s="49"/>
      <c r="F8" s="170"/>
      <c r="G8" s="170"/>
      <c r="H8" s="168"/>
      <c r="I8" s="168"/>
      <c r="J8" s="155"/>
      <c r="K8" s="155"/>
    </row>
    <row r="9" spans="1:11" s="52" customFormat="1" ht="12.75" customHeight="1">
      <c r="A9" s="166"/>
      <c r="B9" s="169"/>
      <c r="C9" s="169"/>
      <c r="D9" s="169"/>
      <c r="E9" s="49"/>
      <c r="F9" s="170"/>
      <c r="G9" s="170"/>
      <c r="H9" s="168"/>
      <c r="I9" s="168"/>
      <c r="J9" s="155"/>
      <c r="K9" s="155"/>
    </row>
    <row r="10" spans="1:11" s="24" customFormat="1" ht="12.75" customHeight="1">
      <c r="A10" s="75"/>
      <c r="B10" s="169"/>
      <c r="C10" s="169"/>
      <c r="D10" s="169"/>
      <c r="E10" s="49"/>
      <c r="F10" s="171"/>
      <c r="G10" s="171"/>
      <c r="H10" s="75"/>
      <c r="I10" s="75"/>
      <c r="J10" s="75"/>
      <c r="K10" s="75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1"/>
  <sheetViews>
    <sheetView zoomScaleSheetLayoutView="100" workbookViewId="0" topLeftCell="A1">
      <selection activeCell="A7" sqref="A7"/>
    </sheetView>
  </sheetViews>
  <sheetFormatPr defaultColWidth="7.25390625" defaultRowHeight="14.25"/>
  <cols>
    <col min="1" max="1" width="19.375" style="52" customWidth="1"/>
    <col min="2" max="4" width="5.75390625" style="52" customWidth="1"/>
    <col min="5" max="5" width="15.25390625" style="52" customWidth="1"/>
    <col min="6" max="10" width="11.50390625" style="52" customWidth="1"/>
    <col min="11" max="16384" width="7.50390625" style="52" bestFit="1" customWidth="1"/>
  </cols>
  <sheetData>
    <row r="1" s="52" customFormat="1" ht="34.5" customHeight="1"/>
    <row r="2" spans="1:11" s="52" customFormat="1" ht="35.25" customHeight="1">
      <c r="A2" s="53" t="s">
        <v>181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="52" customFormat="1" ht="15.75" customHeight="1">
      <c r="K3" s="159" t="s">
        <v>182</v>
      </c>
    </row>
    <row r="4" spans="1:11" s="52" customFormat="1" ht="22.5" customHeight="1">
      <c r="A4" s="29" t="s">
        <v>126</v>
      </c>
      <c r="B4" s="29"/>
      <c r="C4" s="29"/>
      <c r="D4" s="123"/>
      <c r="E4" s="123"/>
      <c r="F4" s="123"/>
      <c r="G4" s="123"/>
      <c r="H4" s="123"/>
      <c r="K4" s="160" t="s">
        <v>28</v>
      </c>
    </row>
    <row r="5" spans="1:11" s="51" customFormat="1" ht="24" customHeight="1">
      <c r="A5" s="124" t="s">
        <v>62</v>
      </c>
      <c r="B5" s="125" t="s">
        <v>79</v>
      </c>
      <c r="C5" s="125"/>
      <c r="D5" s="125"/>
      <c r="E5" s="125" t="s">
        <v>80</v>
      </c>
      <c r="F5" s="125" t="s">
        <v>117</v>
      </c>
      <c r="G5" s="125"/>
      <c r="H5" s="125"/>
      <c r="I5" s="125"/>
      <c r="J5" s="125"/>
      <c r="K5" s="142"/>
    </row>
    <row r="6" spans="1:11" s="51" customFormat="1" ht="40.5" customHeight="1">
      <c r="A6" s="126"/>
      <c r="B6" s="61" t="s">
        <v>81</v>
      </c>
      <c r="C6" s="61" t="s">
        <v>82</v>
      </c>
      <c r="D6" s="61" t="s">
        <v>83</v>
      </c>
      <c r="E6" s="61"/>
      <c r="F6" s="61" t="s">
        <v>65</v>
      </c>
      <c r="G6" s="33" t="s">
        <v>120</v>
      </c>
      <c r="H6" s="33" t="s">
        <v>121</v>
      </c>
      <c r="I6" s="33" t="s">
        <v>122</v>
      </c>
      <c r="J6" s="33" t="s">
        <v>89</v>
      </c>
      <c r="K6" s="106" t="s">
        <v>123</v>
      </c>
    </row>
    <row r="7" spans="1:11" s="51" customFormat="1" ht="24.75" customHeight="1">
      <c r="A7" s="127" t="s">
        <v>180</v>
      </c>
      <c r="B7" s="36"/>
      <c r="C7" s="36"/>
      <c r="D7" s="36"/>
      <c r="E7" s="37"/>
      <c r="F7" s="148"/>
      <c r="G7" s="148"/>
      <c r="H7" s="148"/>
      <c r="I7" s="148"/>
      <c r="J7" s="148"/>
      <c r="K7" s="161"/>
    </row>
    <row r="8" spans="1:11" s="52" customFormat="1" ht="33.75" customHeight="1">
      <c r="A8" s="127"/>
      <c r="B8" s="156"/>
      <c r="C8" s="156"/>
      <c r="D8" s="156"/>
      <c r="E8" s="85"/>
      <c r="F8" s="148"/>
      <c r="G8" s="148"/>
      <c r="H8" s="148"/>
      <c r="I8" s="148"/>
      <c r="J8" s="148"/>
      <c r="K8" s="161"/>
    </row>
    <row r="9" spans="1:11" s="52" customFormat="1" ht="19.5" customHeight="1">
      <c r="A9" s="127"/>
      <c r="B9" s="153"/>
      <c r="C9" s="153"/>
      <c r="D9" s="153"/>
      <c r="E9" s="85"/>
      <c r="F9" s="148"/>
      <c r="G9" s="148"/>
      <c r="H9" s="148"/>
      <c r="I9" s="148"/>
      <c r="J9" s="148"/>
      <c r="K9" s="161"/>
    </row>
    <row r="10" spans="1:11" s="52" customFormat="1" ht="19.5" customHeight="1">
      <c r="A10" s="127"/>
      <c r="B10" s="153"/>
      <c r="C10" s="153"/>
      <c r="D10" s="153"/>
      <c r="E10" s="85"/>
      <c r="F10" s="148"/>
      <c r="G10" s="148"/>
      <c r="H10" s="148"/>
      <c r="I10" s="148"/>
      <c r="J10" s="148"/>
      <c r="K10" s="161"/>
    </row>
    <row r="11" spans="1:17" s="52" customFormat="1" ht="19.5" customHeight="1">
      <c r="A11" s="136"/>
      <c r="B11" s="157"/>
      <c r="C11" s="157"/>
      <c r="D11" s="157"/>
      <c r="E11" s="158"/>
      <c r="F11" s="150"/>
      <c r="G11" s="150"/>
      <c r="H11" s="150"/>
      <c r="I11" s="150"/>
      <c r="J11" s="150"/>
      <c r="K11" s="162"/>
      <c r="N11" s="148"/>
      <c r="O11" s="148"/>
      <c r="P11" s="148"/>
      <c r="Q11" s="161"/>
    </row>
    <row r="12" s="52" customFormat="1" ht="15" customHeight="1"/>
  </sheetData>
  <sheetProtection/>
  <mergeCells count="6">
    <mergeCell ref="A2:K2"/>
    <mergeCell ref="A4:C4"/>
    <mergeCell ref="B5:D5"/>
    <mergeCell ref="F5:K5"/>
    <mergeCell ref="A5:A6"/>
    <mergeCell ref="E5:E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6" sqref="A6"/>
    </sheetView>
  </sheetViews>
  <sheetFormatPr defaultColWidth="7.375" defaultRowHeight="14.25"/>
  <cols>
    <col min="1" max="1" width="27.25390625" style="52" customWidth="1"/>
    <col min="2" max="4" width="5.75390625" style="52" customWidth="1"/>
    <col min="5" max="5" width="14.25390625" style="52" customWidth="1"/>
    <col min="6" max="10" width="11.50390625" style="52" customWidth="1"/>
    <col min="11" max="11" width="9.125" style="52" customWidth="1"/>
    <col min="12" max="16384" width="7.375" style="52" customWidth="1"/>
  </cols>
  <sheetData>
    <row r="1" spans="1:11" s="52" customFormat="1" ht="35.25" customHeight="1">
      <c r="A1" s="53" t="s">
        <v>183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="52" customFormat="1" ht="15.75" customHeight="1">
      <c r="K2" s="55" t="s">
        <v>184</v>
      </c>
    </row>
    <row r="3" spans="1:11" s="52" customFormat="1" ht="12">
      <c r="A3" s="28" t="s">
        <v>27</v>
      </c>
      <c r="B3" s="28"/>
      <c r="C3" s="29"/>
      <c r="D3" s="152"/>
      <c r="E3" s="152"/>
      <c r="F3" s="152"/>
      <c r="G3" s="152"/>
      <c r="H3" s="152"/>
      <c r="K3" s="120" t="s">
        <v>28</v>
      </c>
    </row>
    <row r="4" spans="1:11" s="51" customFormat="1" ht="24" customHeight="1">
      <c r="A4" s="61" t="s">
        <v>62</v>
      </c>
      <c r="B4" s="61" t="s">
        <v>79</v>
      </c>
      <c r="C4" s="61"/>
      <c r="D4" s="61"/>
      <c r="E4" s="61" t="s">
        <v>80</v>
      </c>
      <c r="F4" s="61" t="s">
        <v>117</v>
      </c>
      <c r="G4" s="61"/>
      <c r="H4" s="61"/>
      <c r="I4" s="61"/>
      <c r="J4" s="61"/>
      <c r="K4" s="61"/>
    </row>
    <row r="5" spans="1:11" s="51" customFormat="1" ht="40.5" customHeight="1">
      <c r="A5" s="61"/>
      <c r="B5" s="61" t="s">
        <v>81</v>
      </c>
      <c r="C5" s="61" t="s">
        <v>82</v>
      </c>
      <c r="D5" s="61" t="s">
        <v>83</v>
      </c>
      <c r="E5" s="61"/>
      <c r="F5" s="61" t="s">
        <v>65</v>
      </c>
      <c r="G5" s="33" t="s">
        <v>120</v>
      </c>
      <c r="H5" s="33" t="s">
        <v>121</v>
      </c>
      <c r="I5" s="33" t="s">
        <v>122</v>
      </c>
      <c r="J5" s="33" t="s">
        <v>89</v>
      </c>
      <c r="K5" s="33" t="s">
        <v>123</v>
      </c>
    </row>
    <row r="6" spans="1:11" s="51" customFormat="1" ht="12" customHeight="1">
      <c r="A6" s="35" t="s">
        <v>180</v>
      </c>
      <c r="B6" s="36"/>
      <c r="C6" s="36"/>
      <c r="D6" s="36"/>
      <c r="E6" s="37"/>
      <c r="F6" s="144"/>
      <c r="G6" s="144"/>
      <c r="H6" s="144"/>
      <c r="I6" s="144"/>
      <c r="J6" s="144"/>
      <c r="K6" s="155"/>
    </row>
    <row r="7" spans="1:11" s="52" customFormat="1" ht="12">
      <c r="A7" s="46"/>
      <c r="B7" s="153"/>
      <c r="C7" s="153"/>
      <c r="D7" s="153"/>
      <c r="E7" s="85"/>
      <c r="F7" s="148"/>
      <c r="G7" s="148"/>
      <c r="H7" s="148"/>
      <c r="I7" s="148"/>
      <c r="J7" s="148"/>
      <c r="K7" s="42"/>
    </row>
    <row r="8" spans="1:11" s="52" customFormat="1" ht="12">
      <c r="A8" s="46"/>
      <c r="B8" s="153"/>
      <c r="C8" s="153"/>
      <c r="D8" s="153"/>
      <c r="E8" s="85"/>
      <c r="F8" s="148"/>
      <c r="G8" s="148"/>
      <c r="H8" s="148"/>
      <c r="I8" s="148"/>
      <c r="J8" s="148"/>
      <c r="K8" s="42"/>
    </row>
    <row r="9" spans="1:11" s="52" customFormat="1" ht="12">
      <c r="A9" s="46"/>
      <c r="B9" s="153"/>
      <c r="C9" s="153"/>
      <c r="D9" s="153"/>
      <c r="E9" s="85"/>
      <c r="F9" s="148"/>
      <c r="G9" s="148"/>
      <c r="H9" s="148"/>
      <c r="I9" s="148"/>
      <c r="J9" s="148"/>
      <c r="K9" s="42"/>
    </row>
    <row r="10" spans="1:11" s="52" customFormat="1" ht="12">
      <c r="A10" s="154"/>
      <c r="B10" s="153"/>
      <c r="C10" s="153"/>
      <c r="D10" s="153"/>
      <c r="E10" s="85"/>
      <c r="F10" s="148"/>
      <c r="G10" s="148"/>
      <c r="H10" s="148"/>
      <c r="I10" s="148"/>
      <c r="J10" s="148"/>
      <c r="K10" s="42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J12" sqref="J12"/>
    </sheetView>
  </sheetViews>
  <sheetFormatPr defaultColWidth="7.375" defaultRowHeight="14.25"/>
  <cols>
    <col min="1" max="1" width="20.625" style="52" customWidth="1"/>
    <col min="2" max="4" width="5.75390625" style="52" customWidth="1"/>
    <col min="5" max="5" width="27.50390625" style="52" customWidth="1"/>
    <col min="6" max="9" width="11.50390625" style="52" customWidth="1"/>
    <col min="10" max="10" width="7.50390625" style="52" customWidth="1"/>
    <col min="11" max="11" width="11.125" style="52" customWidth="1"/>
    <col min="12" max="16384" width="7.375" style="52" customWidth="1"/>
  </cols>
  <sheetData>
    <row r="1" spans="1:11" s="52" customFormat="1" ht="35.25" customHeight="1">
      <c r="A1" s="53" t="s">
        <v>185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="52" customFormat="1" ht="15.75" customHeight="1">
      <c r="K2" s="55" t="s">
        <v>186</v>
      </c>
    </row>
    <row r="3" spans="1:11" s="52" customFormat="1" ht="12.75">
      <c r="A3" s="29" t="s">
        <v>27</v>
      </c>
      <c r="B3" s="29"/>
      <c r="C3" s="29"/>
      <c r="D3" s="123"/>
      <c r="E3" s="123"/>
      <c r="F3" s="123"/>
      <c r="G3" s="123"/>
      <c r="H3" s="123"/>
      <c r="K3" s="120" t="s">
        <v>28</v>
      </c>
    </row>
    <row r="4" spans="1:11" s="51" customFormat="1" ht="24" customHeight="1">
      <c r="A4" s="124" t="s">
        <v>62</v>
      </c>
      <c r="B4" s="125" t="s">
        <v>79</v>
      </c>
      <c r="C4" s="125"/>
      <c r="D4" s="125"/>
      <c r="E4" s="125" t="s">
        <v>80</v>
      </c>
      <c r="F4" s="125" t="s">
        <v>117</v>
      </c>
      <c r="G4" s="125"/>
      <c r="H4" s="125"/>
      <c r="I4" s="125"/>
      <c r="J4" s="125"/>
      <c r="K4" s="142"/>
    </row>
    <row r="5" spans="1:11" s="51" customFormat="1" ht="40.5" customHeight="1">
      <c r="A5" s="126"/>
      <c r="B5" s="61" t="s">
        <v>81</v>
      </c>
      <c r="C5" s="61" t="s">
        <v>82</v>
      </c>
      <c r="D5" s="61" t="s">
        <v>83</v>
      </c>
      <c r="E5" s="61"/>
      <c r="F5" s="61" t="s">
        <v>65</v>
      </c>
      <c r="G5" s="33" t="s">
        <v>120</v>
      </c>
      <c r="H5" s="33" t="s">
        <v>121</v>
      </c>
      <c r="I5" s="33" t="s">
        <v>122</v>
      </c>
      <c r="J5" s="33" t="s">
        <v>89</v>
      </c>
      <c r="K5" s="106" t="s">
        <v>123</v>
      </c>
    </row>
    <row r="6" spans="1:11" s="51" customFormat="1" ht="12" customHeight="1">
      <c r="A6" s="127" t="s">
        <v>1</v>
      </c>
      <c r="B6" s="36"/>
      <c r="C6" s="36"/>
      <c r="D6" s="36"/>
      <c r="E6" s="37" t="s">
        <v>65</v>
      </c>
      <c r="F6" s="116">
        <v>1511.07</v>
      </c>
      <c r="G6" s="128">
        <v>1171.99</v>
      </c>
      <c r="H6" s="128">
        <v>262.82</v>
      </c>
      <c r="I6" s="143">
        <v>76.26</v>
      </c>
      <c r="J6" s="144"/>
      <c r="K6" s="145"/>
    </row>
    <row r="7" spans="1:11" s="51" customFormat="1" ht="12" customHeight="1">
      <c r="A7" s="129"/>
      <c r="B7" s="130">
        <v>208</v>
      </c>
      <c r="C7" s="117"/>
      <c r="D7" s="117"/>
      <c r="E7" s="130" t="s">
        <v>34</v>
      </c>
      <c r="F7" s="116">
        <v>228.1</v>
      </c>
      <c r="G7" s="50">
        <v>146.13</v>
      </c>
      <c r="H7" s="50">
        <v>5.85</v>
      </c>
      <c r="I7" s="50">
        <v>76.12</v>
      </c>
      <c r="J7" s="144"/>
      <c r="K7" s="146"/>
    </row>
    <row r="8" spans="1:11" s="51" customFormat="1" ht="12" customHeight="1">
      <c r="A8" s="129"/>
      <c r="B8" s="130"/>
      <c r="C8" s="117" t="s">
        <v>86</v>
      </c>
      <c r="D8" s="117"/>
      <c r="E8" s="130" t="s">
        <v>36</v>
      </c>
      <c r="F8" s="116">
        <v>228.1</v>
      </c>
      <c r="G8" s="50">
        <v>146.13</v>
      </c>
      <c r="H8" s="50">
        <v>5.85</v>
      </c>
      <c r="I8" s="50">
        <v>76.12</v>
      </c>
      <c r="J8" s="144"/>
      <c r="K8" s="146"/>
    </row>
    <row r="9" spans="1:11" s="51" customFormat="1" ht="12" customHeight="1">
      <c r="A9" s="129"/>
      <c r="B9" s="130">
        <v>208</v>
      </c>
      <c r="C9" s="117" t="s">
        <v>87</v>
      </c>
      <c r="D9" s="117" t="s">
        <v>88</v>
      </c>
      <c r="E9" s="130" t="s">
        <v>38</v>
      </c>
      <c r="F9" s="116">
        <v>81.97</v>
      </c>
      <c r="G9" s="50"/>
      <c r="H9" s="50">
        <v>5.85</v>
      </c>
      <c r="I9" s="50">
        <v>76.12</v>
      </c>
      <c r="J9" s="144"/>
      <c r="K9" s="147"/>
    </row>
    <row r="10" spans="1:11" s="51" customFormat="1" ht="12" customHeight="1">
      <c r="A10" s="129"/>
      <c r="B10" s="130">
        <v>208</v>
      </c>
      <c r="C10" s="117" t="s">
        <v>87</v>
      </c>
      <c r="D10" s="117" t="s">
        <v>86</v>
      </c>
      <c r="E10" s="130" t="s">
        <v>40</v>
      </c>
      <c r="F10" s="116">
        <v>123.54</v>
      </c>
      <c r="G10" s="50">
        <v>123.54</v>
      </c>
      <c r="H10" s="131"/>
      <c r="I10" s="50"/>
      <c r="J10" s="144"/>
      <c r="K10" s="146"/>
    </row>
    <row r="11" spans="1:11" s="51" customFormat="1" ht="12" customHeight="1">
      <c r="A11" s="129"/>
      <c r="B11" s="130">
        <v>208</v>
      </c>
      <c r="C11" s="117" t="s">
        <v>87</v>
      </c>
      <c r="D11" s="117" t="s">
        <v>90</v>
      </c>
      <c r="E11" s="130" t="s">
        <v>42</v>
      </c>
      <c r="F11" s="116">
        <v>22.59</v>
      </c>
      <c r="G11" s="50">
        <v>22.59</v>
      </c>
      <c r="H11" s="131"/>
      <c r="I11" s="50"/>
      <c r="J11" s="144"/>
      <c r="K11" s="146"/>
    </row>
    <row r="12" spans="1:11" s="52" customFormat="1" ht="12">
      <c r="A12" s="127"/>
      <c r="B12" s="130">
        <v>210</v>
      </c>
      <c r="C12" s="117"/>
      <c r="D12" s="117"/>
      <c r="E12" s="130" t="s">
        <v>44</v>
      </c>
      <c r="F12" s="116">
        <v>83.29</v>
      </c>
      <c r="G12" s="116">
        <v>83.29</v>
      </c>
      <c r="H12" s="132"/>
      <c r="I12" s="132"/>
      <c r="J12" s="148"/>
      <c r="K12" s="146"/>
    </row>
    <row r="13" spans="1:11" s="52" customFormat="1" ht="12">
      <c r="A13" s="127"/>
      <c r="B13" s="130"/>
      <c r="C13" s="117" t="s">
        <v>91</v>
      </c>
      <c r="D13" s="117"/>
      <c r="E13" s="130" t="s">
        <v>46</v>
      </c>
      <c r="F13" s="116">
        <v>83.29</v>
      </c>
      <c r="G13" s="116">
        <v>83.29</v>
      </c>
      <c r="H13" s="132"/>
      <c r="I13" s="132"/>
      <c r="J13" s="148"/>
      <c r="K13" s="146"/>
    </row>
    <row r="14" spans="1:11" s="52" customFormat="1" ht="12">
      <c r="A14" s="127"/>
      <c r="B14" s="130">
        <v>210</v>
      </c>
      <c r="C14" s="117" t="s">
        <v>92</v>
      </c>
      <c r="D14" s="117" t="s">
        <v>88</v>
      </c>
      <c r="E14" s="130" t="s">
        <v>48</v>
      </c>
      <c r="F14" s="116">
        <v>83.29</v>
      </c>
      <c r="G14" s="116">
        <v>83.29</v>
      </c>
      <c r="H14" s="50"/>
      <c r="I14" s="50"/>
      <c r="J14" s="148"/>
      <c r="K14" s="146"/>
    </row>
    <row r="15" spans="1:11" s="52" customFormat="1" ht="12">
      <c r="A15" s="127"/>
      <c r="B15" s="130">
        <v>213</v>
      </c>
      <c r="C15" s="117"/>
      <c r="D15" s="117"/>
      <c r="E15" s="130" t="s">
        <v>50</v>
      </c>
      <c r="F15" s="116">
        <v>1107.17</v>
      </c>
      <c r="G15" s="133">
        <v>850.06</v>
      </c>
      <c r="H15" s="50">
        <v>256.97</v>
      </c>
      <c r="I15" s="50">
        <v>0.14</v>
      </c>
      <c r="J15" s="148"/>
      <c r="K15" s="146"/>
    </row>
    <row r="16" spans="1:11" s="52" customFormat="1" ht="12">
      <c r="A16" s="127"/>
      <c r="B16" s="130"/>
      <c r="C16" s="117" t="s">
        <v>93</v>
      </c>
      <c r="D16" s="117"/>
      <c r="E16" s="130" t="s">
        <v>52</v>
      </c>
      <c r="F16" s="116">
        <v>1107.17</v>
      </c>
      <c r="G16" s="133">
        <v>850.06</v>
      </c>
      <c r="H16" s="50">
        <v>256.97</v>
      </c>
      <c r="I16" s="50">
        <v>0.14</v>
      </c>
      <c r="J16" s="148"/>
      <c r="K16" s="146"/>
    </row>
    <row r="17" spans="1:11" s="52" customFormat="1" ht="12">
      <c r="A17" s="127"/>
      <c r="B17" s="130">
        <v>213</v>
      </c>
      <c r="C17" s="117" t="s">
        <v>94</v>
      </c>
      <c r="D17" s="117" t="s">
        <v>90</v>
      </c>
      <c r="E17" s="130" t="s">
        <v>54</v>
      </c>
      <c r="F17" s="116">
        <v>1107.17</v>
      </c>
      <c r="G17" s="133">
        <v>850.06</v>
      </c>
      <c r="H17" s="50">
        <v>256.97</v>
      </c>
      <c r="I17" s="50">
        <v>0.14</v>
      </c>
      <c r="J17" s="148"/>
      <c r="K17" s="146"/>
    </row>
    <row r="18" spans="1:11" s="52" customFormat="1" ht="12">
      <c r="A18" s="127"/>
      <c r="B18" s="130">
        <v>221</v>
      </c>
      <c r="C18" s="117"/>
      <c r="D18" s="117"/>
      <c r="E18" s="130" t="s">
        <v>55</v>
      </c>
      <c r="F18" s="116">
        <v>92.51</v>
      </c>
      <c r="G18" s="116">
        <v>92.51</v>
      </c>
      <c r="H18" s="50"/>
      <c r="I18" s="50"/>
      <c r="J18" s="148"/>
      <c r="K18" s="146"/>
    </row>
    <row r="19" spans="1:11" s="52" customFormat="1" ht="12">
      <c r="A19" s="127"/>
      <c r="B19" s="130"/>
      <c r="C19" s="117" t="s">
        <v>88</v>
      </c>
      <c r="D19" s="117"/>
      <c r="E19" s="130" t="s">
        <v>56</v>
      </c>
      <c r="F19" s="116">
        <v>92.51</v>
      </c>
      <c r="G19" s="116">
        <v>92.51</v>
      </c>
      <c r="H19" s="50"/>
      <c r="I19" s="50"/>
      <c r="J19" s="148"/>
      <c r="K19" s="146"/>
    </row>
    <row r="20" spans="1:11" s="52" customFormat="1" ht="12">
      <c r="A20" s="127"/>
      <c r="B20" s="130">
        <v>221</v>
      </c>
      <c r="C20" s="117" t="s">
        <v>95</v>
      </c>
      <c r="D20" s="117" t="s">
        <v>96</v>
      </c>
      <c r="E20" s="130" t="s">
        <v>57</v>
      </c>
      <c r="F20" s="116">
        <v>92.51</v>
      </c>
      <c r="G20" s="116">
        <v>92.51</v>
      </c>
      <c r="H20" s="50"/>
      <c r="I20" s="50"/>
      <c r="J20" s="148"/>
      <c r="K20" s="146"/>
    </row>
    <row r="21" spans="1:11" s="52" customFormat="1" ht="12">
      <c r="A21" s="127"/>
      <c r="B21" s="134"/>
      <c r="C21" s="135"/>
      <c r="D21" s="42"/>
      <c r="E21" s="42"/>
      <c r="F21" s="118"/>
      <c r="G21" s="42"/>
      <c r="H21" s="42"/>
      <c r="I21" s="42"/>
      <c r="J21" s="148"/>
      <c r="K21" s="149"/>
    </row>
    <row r="22" spans="1:11" s="52" customFormat="1" ht="12.75">
      <c r="A22" s="136"/>
      <c r="B22" s="137"/>
      <c r="C22" s="138"/>
      <c r="D22" s="138"/>
      <c r="E22" s="139"/>
      <c r="F22" s="140"/>
      <c r="G22" s="140"/>
      <c r="H22" s="140"/>
      <c r="I22" s="140"/>
      <c r="J22" s="150"/>
      <c r="K22" s="151"/>
    </row>
    <row r="23" spans="1:11" s="52" customFormat="1" ht="1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</sheetData>
  <sheetProtection/>
  <mergeCells count="7">
    <mergeCell ref="A1:K1"/>
    <mergeCell ref="A3:C3"/>
    <mergeCell ref="B4:D4"/>
    <mergeCell ref="F4:K4"/>
    <mergeCell ref="A23:K23"/>
    <mergeCell ref="A4:A5"/>
    <mergeCell ref="E4:E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A1">
      <selection activeCell="C11" sqref="C11"/>
    </sheetView>
  </sheetViews>
  <sheetFormatPr defaultColWidth="7.375" defaultRowHeight="12.75" customHeight="1"/>
  <cols>
    <col min="1" max="1" width="11.125" style="24" customWidth="1"/>
    <col min="2" max="2" width="14.875" style="24" customWidth="1"/>
    <col min="3" max="3" width="73.625" style="24" customWidth="1"/>
    <col min="4" max="4" width="8.625" style="24" customWidth="1"/>
    <col min="5" max="5" width="9.125" style="24" customWidth="1"/>
    <col min="6" max="6" width="5.125" style="24" customWidth="1"/>
    <col min="7" max="7" width="4.875" style="24" customWidth="1"/>
    <col min="8" max="8" width="5.375" style="24" customWidth="1"/>
    <col min="9" max="9" width="4.625" style="24" customWidth="1"/>
    <col min="10" max="10" width="4.50390625" style="24" customWidth="1"/>
    <col min="11" max="11" width="8.875" style="24" customWidth="1"/>
    <col min="12" max="12" width="7.125" style="24" customWidth="1"/>
    <col min="13" max="13" width="5.25390625" style="24" customWidth="1"/>
    <col min="14" max="14" width="4.75390625" style="24" customWidth="1"/>
    <col min="15" max="15" width="5.375" style="24" customWidth="1"/>
    <col min="16" max="16384" width="7.375" style="24" customWidth="1"/>
  </cols>
  <sheetData>
    <row r="1" s="24" customFormat="1" ht="22.5" customHeight="1">
      <c r="A1" s="52"/>
    </row>
    <row r="2" spans="1:13" s="24" customFormat="1" ht="36.75" customHeight="1">
      <c r="A2" s="108" t="s">
        <v>187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5" s="24" customFormat="1" ht="18" customHeight="1">
      <c r="A3" s="52"/>
      <c r="B3" s="52"/>
      <c r="C3" s="52"/>
      <c r="D3" s="52"/>
      <c r="E3" s="52"/>
      <c r="F3" s="52"/>
      <c r="G3" s="52"/>
      <c r="H3" s="52"/>
      <c r="I3" s="52"/>
      <c r="O3" s="55" t="s">
        <v>188</v>
      </c>
    </row>
    <row r="4" spans="1:15" s="24" customFormat="1" ht="21" customHeight="1">
      <c r="A4" s="28" t="s">
        <v>27</v>
      </c>
      <c r="B4" s="28"/>
      <c r="C4" s="29"/>
      <c r="D4" s="52"/>
      <c r="E4" s="52"/>
      <c r="F4" s="52"/>
      <c r="G4" s="52"/>
      <c r="H4" s="52"/>
      <c r="I4" s="52"/>
      <c r="K4" s="52"/>
      <c r="O4" s="120" t="s">
        <v>28</v>
      </c>
    </row>
    <row r="5" spans="1:15" s="20" customFormat="1" ht="29.25" customHeight="1">
      <c r="A5" s="109" t="s">
        <v>62</v>
      </c>
      <c r="B5" s="109" t="s">
        <v>189</v>
      </c>
      <c r="C5" s="109" t="s">
        <v>190</v>
      </c>
      <c r="D5" s="110" t="s">
        <v>106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21"/>
    </row>
    <row r="6" spans="1:15" s="20" customFormat="1" ht="41.25" customHeight="1">
      <c r="A6" s="112"/>
      <c r="B6" s="112"/>
      <c r="C6" s="112"/>
      <c r="D6" s="109" t="s">
        <v>65</v>
      </c>
      <c r="E6" s="33" t="s">
        <v>33</v>
      </c>
      <c r="F6" s="33"/>
      <c r="G6" s="33" t="s">
        <v>41</v>
      </c>
      <c r="H6" s="33" t="s">
        <v>43</v>
      </c>
      <c r="I6" s="33" t="s">
        <v>45</v>
      </c>
      <c r="J6" s="33" t="s">
        <v>47</v>
      </c>
      <c r="K6" s="33" t="s">
        <v>49</v>
      </c>
      <c r="L6" s="33"/>
      <c r="M6" s="33" t="s">
        <v>53</v>
      </c>
      <c r="N6" s="33" t="s">
        <v>66</v>
      </c>
      <c r="O6" s="33" t="s">
        <v>67</v>
      </c>
    </row>
    <row r="7" spans="1:15" s="20" customFormat="1" ht="100.5" customHeight="1">
      <c r="A7" s="113"/>
      <c r="B7" s="113"/>
      <c r="C7" s="113"/>
      <c r="D7" s="113"/>
      <c r="E7" s="33" t="s">
        <v>70</v>
      </c>
      <c r="F7" s="33" t="s">
        <v>51</v>
      </c>
      <c r="G7" s="33"/>
      <c r="H7" s="33"/>
      <c r="I7" s="33"/>
      <c r="J7" s="33"/>
      <c r="K7" s="33" t="s">
        <v>70</v>
      </c>
      <c r="L7" s="99" t="s">
        <v>51</v>
      </c>
      <c r="M7" s="33"/>
      <c r="N7" s="33"/>
      <c r="O7" s="33"/>
    </row>
    <row r="8" spans="1:15" s="24" customFormat="1" ht="19.5" customHeight="1">
      <c r="A8" s="114" t="s">
        <v>65</v>
      </c>
      <c r="B8" s="115"/>
      <c r="C8" s="115" t="s">
        <v>191</v>
      </c>
      <c r="D8" s="116">
        <v>147.1</v>
      </c>
      <c r="E8" s="116">
        <v>147.1</v>
      </c>
      <c r="F8" s="88"/>
      <c r="G8" s="88"/>
      <c r="H8" s="88"/>
      <c r="I8" s="88"/>
      <c r="J8" s="88"/>
      <c r="K8" s="122"/>
      <c r="L8" s="75"/>
      <c r="M8" s="75"/>
      <c r="N8" s="75"/>
      <c r="O8" s="75"/>
    </row>
    <row r="9" spans="1:15" s="24" customFormat="1" ht="19.5" customHeight="1">
      <c r="A9" s="114"/>
      <c r="B9" s="115" t="s">
        <v>103</v>
      </c>
      <c r="C9" s="115"/>
      <c r="D9" s="116">
        <v>147.1</v>
      </c>
      <c r="E9" s="116">
        <v>147.1</v>
      </c>
      <c r="F9" s="88"/>
      <c r="G9" s="88"/>
      <c r="H9" s="88"/>
      <c r="I9" s="88"/>
      <c r="J9" s="88"/>
      <c r="K9" s="42"/>
      <c r="L9" s="75"/>
      <c r="M9" s="75"/>
      <c r="N9" s="75"/>
      <c r="O9" s="75"/>
    </row>
    <row r="10" spans="1:15" s="24" customFormat="1" ht="60" customHeight="1">
      <c r="A10" s="46"/>
      <c r="B10" s="117" t="s">
        <v>192</v>
      </c>
      <c r="C10" s="117" t="s">
        <v>193</v>
      </c>
      <c r="D10" s="116">
        <v>50</v>
      </c>
      <c r="E10" s="116">
        <v>50</v>
      </c>
      <c r="F10" s="88"/>
      <c r="G10" s="88"/>
      <c r="H10" s="88"/>
      <c r="I10" s="88"/>
      <c r="J10" s="88"/>
      <c r="K10" s="42"/>
      <c r="L10" s="75"/>
      <c r="M10" s="75"/>
      <c r="N10" s="75"/>
      <c r="O10" s="75"/>
    </row>
    <row r="11" spans="1:15" s="24" customFormat="1" ht="60" customHeight="1">
      <c r="A11" s="46"/>
      <c r="B11" s="117" t="s">
        <v>194</v>
      </c>
      <c r="C11" s="117" t="s">
        <v>195</v>
      </c>
      <c r="D11" s="116">
        <v>7</v>
      </c>
      <c r="E11" s="116">
        <v>7</v>
      </c>
      <c r="F11" s="42"/>
      <c r="G11" s="118"/>
      <c r="H11" s="42"/>
      <c r="I11" s="42"/>
      <c r="J11" s="42"/>
      <c r="K11" s="42"/>
      <c r="L11" s="75"/>
      <c r="M11" s="75"/>
      <c r="N11" s="75"/>
      <c r="O11" s="75"/>
    </row>
    <row r="12" spans="1:15" s="24" customFormat="1" ht="60" customHeight="1">
      <c r="A12" s="46"/>
      <c r="B12" s="117" t="s">
        <v>196</v>
      </c>
      <c r="C12" s="117" t="s">
        <v>197</v>
      </c>
      <c r="D12" s="116">
        <v>90.1</v>
      </c>
      <c r="E12" s="116">
        <v>90.1</v>
      </c>
      <c r="F12" s="42"/>
      <c r="G12" s="42"/>
      <c r="H12" s="88"/>
      <c r="I12" s="88"/>
      <c r="J12" s="88"/>
      <c r="K12" s="42"/>
      <c r="L12" s="75"/>
      <c r="M12" s="75"/>
      <c r="N12" s="75"/>
      <c r="O12" s="75"/>
    </row>
    <row r="13" spans="1:13" s="24" customFormat="1" ht="12.7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</sheetData>
  <sheetProtection/>
  <mergeCells count="17">
    <mergeCell ref="A2:M2"/>
    <mergeCell ref="A4:C4"/>
    <mergeCell ref="D5:O5"/>
    <mergeCell ref="E6:F6"/>
    <mergeCell ref="K6:L6"/>
    <mergeCell ref="A13:M13"/>
    <mergeCell ref="A5:A7"/>
    <mergeCell ref="B5:B7"/>
    <mergeCell ref="C5:C7"/>
    <mergeCell ref="D6:D7"/>
    <mergeCell ref="G6:G7"/>
    <mergeCell ref="H6:H7"/>
    <mergeCell ref="I6:I7"/>
    <mergeCell ref="J6:J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0"/>
  <sheetViews>
    <sheetView zoomScaleSheetLayoutView="100" workbookViewId="0" topLeftCell="A1">
      <selection activeCell="A7" sqref="A7"/>
    </sheetView>
  </sheetViews>
  <sheetFormatPr defaultColWidth="7.25390625" defaultRowHeight="12.75" customHeight="1"/>
  <cols>
    <col min="1" max="1" width="14.625" style="24" customWidth="1"/>
    <col min="2" max="2" width="21.125" style="24" customWidth="1"/>
    <col min="3" max="3" width="8.125" style="24" customWidth="1"/>
    <col min="4" max="4" width="7.25390625" style="24" customWidth="1"/>
    <col min="5" max="5" width="8.125" style="24" customWidth="1"/>
    <col min="6" max="6" width="11.625" style="24" customWidth="1"/>
    <col min="7" max="7" width="7.625" style="24" customWidth="1"/>
    <col min="8" max="8" width="10.75390625" style="24" customWidth="1"/>
    <col min="9" max="9" width="5.50390625" style="24" customWidth="1"/>
    <col min="10" max="10" width="6.125" style="24" customWidth="1"/>
    <col min="11" max="11" width="5.875" style="24" customWidth="1"/>
    <col min="12" max="12" width="4.50390625" style="24" customWidth="1"/>
    <col min="13" max="13" width="7.375" style="24" customWidth="1"/>
    <col min="14" max="14" width="7.875" style="24" customWidth="1"/>
    <col min="15" max="15" width="7.375" style="24" customWidth="1"/>
    <col min="16" max="16" width="6.50390625" style="24" customWidth="1"/>
    <col min="17" max="17" width="4.75390625" style="24" customWidth="1"/>
    <col min="18" max="16384" width="7.25390625" style="24" customWidth="1"/>
  </cols>
  <sheetData>
    <row r="1" spans="1:15" s="24" customFormat="1" ht="32.25" customHeight="1">
      <c r="A1" s="68" t="s">
        <v>198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s="24" customFormat="1" ht="14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Q2" s="103" t="s">
        <v>199</v>
      </c>
    </row>
    <row r="3" spans="1:17" s="24" customFormat="1" ht="15.75" customHeight="1">
      <c r="A3" s="29" t="s">
        <v>27</v>
      </c>
      <c r="B3" s="29"/>
      <c r="C3" s="29"/>
      <c r="Q3" s="104" t="s">
        <v>28</v>
      </c>
    </row>
    <row r="4" spans="1:17" s="20" customFormat="1" ht="26.25" customHeight="1">
      <c r="A4" s="81" t="s">
        <v>62</v>
      </c>
      <c r="B4" s="82" t="s">
        <v>200</v>
      </c>
      <c r="C4" s="82" t="s">
        <v>201</v>
      </c>
      <c r="D4" s="82" t="s">
        <v>202</v>
      </c>
      <c r="E4" s="82" t="s">
        <v>203</v>
      </c>
      <c r="F4" s="82" t="s">
        <v>106</v>
      </c>
      <c r="G4" s="82"/>
      <c r="H4" s="82"/>
      <c r="I4" s="82"/>
      <c r="J4" s="82"/>
      <c r="K4" s="82"/>
      <c r="L4" s="82"/>
      <c r="M4" s="82"/>
      <c r="N4" s="82"/>
      <c r="O4" s="82"/>
      <c r="P4" s="98"/>
      <c r="Q4" s="105"/>
    </row>
    <row r="5" spans="1:17" s="20" customFormat="1" ht="40.5" customHeight="1">
      <c r="A5" s="83"/>
      <c r="B5" s="84"/>
      <c r="C5" s="84"/>
      <c r="D5" s="84"/>
      <c r="E5" s="84"/>
      <c r="F5" s="84" t="s">
        <v>65</v>
      </c>
      <c r="G5" s="33" t="s">
        <v>33</v>
      </c>
      <c r="H5" s="33"/>
      <c r="I5" s="33" t="s">
        <v>41</v>
      </c>
      <c r="J5" s="33" t="s">
        <v>43</v>
      </c>
      <c r="K5" s="33" t="s">
        <v>45</v>
      </c>
      <c r="L5" s="33" t="s">
        <v>47</v>
      </c>
      <c r="M5" s="33" t="s">
        <v>49</v>
      </c>
      <c r="N5" s="33"/>
      <c r="O5" s="33" t="s">
        <v>53</v>
      </c>
      <c r="P5" s="33" t="s">
        <v>66</v>
      </c>
      <c r="Q5" s="106" t="s">
        <v>67</v>
      </c>
    </row>
    <row r="6" spans="1:17" s="20" customFormat="1" ht="66.75" customHeight="1">
      <c r="A6" s="83"/>
      <c r="B6" s="84"/>
      <c r="C6" s="84"/>
      <c r="D6" s="84"/>
      <c r="E6" s="84"/>
      <c r="F6" s="84"/>
      <c r="G6" s="33" t="s">
        <v>70</v>
      </c>
      <c r="H6" s="33" t="s">
        <v>51</v>
      </c>
      <c r="I6" s="33"/>
      <c r="J6" s="33"/>
      <c r="K6" s="33"/>
      <c r="L6" s="33"/>
      <c r="M6" s="33" t="s">
        <v>70</v>
      </c>
      <c r="N6" s="99" t="s">
        <v>51</v>
      </c>
      <c r="O6" s="33"/>
      <c r="P6" s="33"/>
      <c r="Q6" s="106"/>
    </row>
    <row r="7" spans="1:17" s="20" customFormat="1" ht="30" customHeight="1">
      <c r="A7" s="35" t="s">
        <v>180</v>
      </c>
      <c r="B7" s="85"/>
      <c r="C7" s="46"/>
      <c r="D7" s="46"/>
      <c r="E7" s="86"/>
      <c r="F7" s="87"/>
      <c r="G7" s="88"/>
      <c r="H7" s="89"/>
      <c r="I7" s="89"/>
      <c r="J7" s="89"/>
      <c r="K7" s="89"/>
      <c r="L7" s="89"/>
      <c r="M7" s="100"/>
      <c r="N7" s="101"/>
      <c r="O7" s="101"/>
      <c r="P7" s="101"/>
      <c r="Q7" s="107"/>
    </row>
    <row r="8" spans="1:17" s="20" customFormat="1" ht="27" customHeight="1">
      <c r="A8" s="90"/>
      <c r="B8" s="91"/>
      <c r="C8" s="92"/>
      <c r="D8" s="92"/>
      <c r="E8" s="93"/>
      <c r="F8" s="94"/>
      <c r="G8" s="95"/>
      <c r="H8" s="96"/>
      <c r="I8" s="102"/>
      <c r="J8" s="102"/>
      <c r="K8" s="102"/>
      <c r="L8" s="102"/>
      <c r="M8" s="94"/>
      <c r="N8" s="101"/>
      <c r="O8" s="101"/>
      <c r="P8" s="101"/>
      <c r="Q8" s="107"/>
    </row>
    <row r="9" spans="1:17" s="20" customFormat="1" ht="28.5" customHeight="1">
      <c r="A9" s="90"/>
      <c r="B9" s="91"/>
      <c r="C9" s="92"/>
      <c r="D9" s="92"/>
      <c r="E9" s="93"/>
      <c r="F9" s="94"/>
      <c r="G9" s="95"/>
      <c r="H9" s="96"/>
      <c r="I9" s="102"/>
      <c r="J9" s="102"/>
      <c r="K9" s="102"/>
      <c r="L9" s="102"/>
      <c r="M9" s="94"/>
      <c r="N9" s="101"/>
      <c r="O9" s="101"/>
      <c r="P9" s="101"/>
      <c r="Q9" s="107"/>
    </row>
    <row r="10" spans="1:17" s="20" customFormat="1" ht="27.75" customHeight="1">
      <c r="A10" s="90"/>
      <c r="B10" s="91"/>
      <c r="C10" s="92"/>
      <c r="D10" s="92"/>
      <c r="E10" s="93"/>
      <c r="F10" s="94"/>
      <c r="G10" s="97"/>
      <c r="H10" s="96"/>
      <c r="I10" s="102"/>
      <c r="J10" s="102"/>
      <c r="K10" s="102"/>
      <c r="L10" s="102"/>
      <c r="M10" s="94"/>
      <c r="N10" s="101"/>
      <c r="O10" s="101"/>
      <c r="P10" s="101"/>
      <c r="Q10" s="107"/>
    </row>
  </sheetData>
  <sheetProtection/>
  <mergeCells count="18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D8" sqref="D8"/>
    </sheetView>
  </sheetViews>
  <sheetFormatPr defaultColWidth="7.375" defaultRowHeight="12.75" customHeight="1"/>
  <cols>
    <col min="1" max="1" width="17.75390625" style="24" customWidth="1"/>
    <col min="2" max="2" width="20.25390625" style="24" customWidth="1"/>
    <col min="3" max="3" width="17.375" style="24" customWidth="1"/>
    <col min="4" max="4" width="15.875" style="24" customWidth="1"/>
    <col min="5" max="5" width="17.125" style="24" customWidth="1"/>
    <col min="6" max="6" width="14.625" style="24" customWidth="1"/>
    <col min="7" max="7" width="11.875" style="24" customWidth="1"/>
    <col min="8" max="8" width="12.75390625" style="24" customWidth="1"/>
    <col min="9" max="10" width="8.50390625" style="24" customWidth="1"/>
    <col min="11" max="11" width="9.25390625" style="24" customWidth="1"/>
    <col min="12" max="12" width="10.875" style="24" customWidth="1"/>
    <col min="13" max="15" width="9.25390625" style="24" customWidth="1"/>
    <col min="16" max="16" width="8.125" style="24" customWidth="1"/>
    <col min="17" max="17" width="11.125" style="24" customWidth="1"/>
    <col min="18" max="18" width="10.875" style="24" customWidth="1"/>
    <col min="19" max="16384" width="7.375" style="24" customWidth="1"/>
  </cols>
  <sheetData>
    <row r="1" spans="1:12" s="24" customFormat="1" ht="32.25" customHeight="1">
      <c r="A1" s="68" t="s">
        <v>204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24" customFormat="1" ht="14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55" t="s">
        <v>205</v>
      </c>
    </row>
    <row r="3" spans="1:12" s="24" customFormat="1" ht="14.25" customHeight="1">
      <c r="A3" s="29" t="s">
        <v>27</v>
      </c>
      <c r="B3" s="29"/>
      <c r="C3" s="29"/>
      <c r="L3" s="57" t="s">
        <v>28</v>
      </c>
    </row>
    <row r="4" spans="1:12" s="24" customFormat="1" ht="26.25" customHeight="1">
      <c r="A4" s="69" t="s">
        <v>62</v>
      </c>
      <c r="B4" s="70" t="s">
        <v>206</v>
      </c>
      <c r="C4" s="69" t="s">
        <v>207</v>
      </c>
      <c r="D4" s="69" t="s">
        <v>208</v>
      </c>
      <c r="E4" s="69" t="s">
        <v>209</v>
      </c>
      <c r="F4" s="69" t="s">
        <v>210</v>
      </c>
      <c r="G4" s="69" t="s">
        <v>211</v>
      </c>
      <c r="H4" s="71" t="s">
        <v>212</v>
      </c>
      <c r="I4" s="76" t="s">
        <v>106</v>
      </c>
      <c r="J4" s="77"/>
      <c r="K4" s="77"/>
      <c r="L4" s="78"/>
    </row>
    <row r="5" spans="1:12" s="24" customFormat="1" ht="94.5" customHeight="1">
      <c r="A5" s="72"/>
      <c r="B5" s="73"/>
      <c r="C5" s="72"/>
      <c r="D5" s="72"/>
      <c r="E5" s="72"/>
      <c r="F5" s="72"/>
      <c r="G5" s="72"/>
      <c r="H5" s="74"/>
      <c r="I5" s="79" t="s">
        <v>213</v>
      </c>
      <c r="J5" s="79" t="s">
        <v>214</v>
      </c>
      <c r="K5" s="79" t="s">
        <v>215</v>
      </c>
      <c r="L5" s="79" t="s">
        <v>216</v>
      </c>
    </row>
    <row r="6" spans="1:12" s="24" customFormat="1" ht="30" customHeight="1">
      <c r="A6" s="35" t="s">
        <v>180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24" customFormat="1" ht="30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s="24" customFormat="1" ht="30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s="24" customFormat="1" ht="30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24" customFormat="1" ht="30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24" customFormat="1" ht="30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24" customFormat="1" ht="30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</sheetData>
  <sheetProtection/>
  <mergeCells count="11">
    <mergeCell ref="A1:L1"/>
    <mergeCell ref="A3:C3"/>
    <mergeCell ref="I4:L4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tabSelected="1" view="pageBreakPreview" zoomScaleSheetLayoutView="100" workbookViewId="0" topLeftCell="A1">
      <selection activeCell="A23" sqref="A23"/>
    </sheetView>
  </sheetViews>
  <sheetFormatPr defaultColWidth="7.50390625" defaultRowHeight="14.25"/>
  <cols>
    <col min="1" max="1" width="103.125" style="24" customWidth="1"/>
    <col min="2" max="16384" width="7.50390625" style="24" customWidth="1"/>
  </cols>
  <sheetData>
    <row r="1" s="24" customFormat="1" ht="33" customHeight="1">
      <c r="A1" s="68" t="s">
        <v>2</v>
      </c>
    </row>
    <row r="2" s="311" customFormat="1" ht="21.75" customHeight="1">
      <c r="A2" s="312" t="s">
        <v>3</v>
      </c>
    </row>
    <row r="3" s="311" customFormat="1" ht="21.75" customHeight="1">
      <c r="A3" s="312" t="s">
        <v>4</v>
      </c>
    </row>
    <row r="4" s="311" customFormat="1" ht="21.75" customHeight="1">
      <c r="A4" s="312" t="s">
        <v>5</v>
      </c>
    </row>
    <row r="5" s="311" customFormat="1" ht="21.75" customHeight="1">
      <c r="A5" s="312" t="s">
        <v>6</v>
      </c>
    </row>
    <row r="6" s="311" customFormat="1" ht="21.75" customHeight="1">
      <c r="A6" s="312" t="s">
        <v>7</v>
      </c>
    </row>
    <row r="7" s="311" customFormat="1" ht="21.75" customHeight="1">
      <c r="A7" s="312" t="s">
        <v>8</v>
      </c>
    </row>
    <row r="8" s="311" customFormat="1" ht="21.75" customHeight="1">
      <c r="A8" s="312" t="s">
        <v>9</v>
      </c>
    </row>
    <row r="9" s="311" customFormat="1" ht="21.75" customHeight="1">
      <c r="A9" s="312" t="s">
        <v>10</v>
      </c>
    </row>
    <row r="10" s="311" customFormat="1" ht="21.75" customHeight="1">
      <c r="A10" s="312" t="s">
        <v>11</v>
      </c>
    </row>
    <row r="11" s="311" customFormat="1" ht="21.75" customHeight="1">
      <c r="A11" s="312" t="s">
        <v>12</v>
      </c>
    </row>
    <row r="12" s="311" customFormat="1" ht="21.75" customHeight="1">
      <c r="A12" s="312" t="s">
        <v>13</v>
      </c>
    </row>
    <row r="13" s="311" customFormat="1" ht="21.75" customHeight="1">
      <c r="A13" s="312" t="s">
        <v>14</v>
      </c>
    </row>
    <row r="14" s="311" customFormat="1" ht="21.75" customHeight="1">
      <c r="A14" s="312" t="s">
        <v>15</v>
      </c>
    </row>
    <row r="15" s="311" customFormat="1" ht="21.75" customHeight="1">
      <c r="A15" s="312" t="s">
        <v>16</v>
      </c>
    </row>
    <row r="16" s="311" customFormat="1" ht="21.75" customHeight="1">
      <c r="A16" s="312" t="s">
        <v>17</v>
      </c>
    </row>
    <row r="17" s="311" customFormat="1" ht="21.75" customHeight="1">
      <c r="A17" s="312" t="s">
        <v>18</v>
      </c>
    </row>
    <row r="18" s="311" customFormat="1" ht="21.75" customHeight="1">
      <c r="A18" s="312" t="s">
        <v>19</v>
      </c>
    </row>
    <row r="19" s="311" customFormat="1" ht="21.75" customHeight="1">
      <c r="A19" s="312" t="s">
        <v>20</v>
      </c>
    </row>
    <row r="20" s="311" customFormat="1" ht="21.75" customHeight="1">
      <c r="A20" s="312" t="s">
        <v>21</v>
      </c>
    </row>
    <row r="21" s="311" customFormat="1" ht="21.75" customHeight="1">
      <c r="A21" s="312" t="s">
        <v>22</v>
      </c>
    </row>
    <row r="22" s="311" customFormat="1" ht="21.75" customHeight="1">
      <c r="A22" s="312" t="s">
        <v>23</v>
      </c>
    </row>
    <row r="23" s="311" customFormat="1" ht="21.75" customHeight="1">
      <c r="A23" s="312" t="s">
        <v>24</v>
      </c>
    </row>
  </sheetData>
  <sheetProtection/>
  <printOptions/>
  <pageMargins left="0.75" right="0.75" top="1" bottom="1" header="0.5" footer="0.5"/>
  <pageSetup orientation="landscape" paperSize="9" scale="9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1"/>
  <sheetViews>
    <sheetView zoomScaleSheetLayoutView="100" workbookViewId="0" topLeftCell="A1">
      <selection activeCell="E8" sqref="E8"/>
    </sheetView>
  </sheetViews>
  <sheetFormatPr defaultColWidth="7.375" defaultRowHeight="12.75" customHeight="1"/>
  <cols>
    <col min="1" max="1" width="49.625" style="24" customWidth="1"/>
    <col min="2" max="3" width="28.375" style="24" customWidth="1"/>
    <col min="4" max="16384" width="7.375" style="24" customWidth="1"/>
  </cols>
  <sheetData>
    <row r="1" spans="1:3" s="24" customFormat="1" ht="35.25" customHeight="1">
      <c r="A1" s="53" t="s">
        <v>217</v>
      </c>
      <c r="B1" s="53"/>
      <c r="C1" s="53"/>
    </row>
    <row r="2" spans="1:3" s="24" customFormat="1" ht="21" customHeight="1">
      <c r="A2" s="54"/>
      <c r="B2" s="54"/>
      <c r="C2" s="55" t="s">
        <v>218</v>
      </c>
    </row>
    <row r="3" spans="1:3" s="24" customFormat="1" ht="24.75" customHeight="1">
      <c r="A3" s="56" t="s">
        <v>219</v>
      </c>
      <c r="B3" s="56"/>
      <c r="C3" s="57" t="s">
        <v>28</v>
      </c>
    </row>
    <row r="4" spans="1:3" s="51" customFormat="1" ht="30" customHeight="1">
      <c r="A4" s="58" t="s">
        <v>220</v>
      </c>
      <c r="B4" s="59" t="s">
        <v>221</v>
      </c>
      <c r="C4" s="60"/>
    </row>
    <row r="5" spans="1:16" s="51" customFormat="1" ht="43.5" customHeight="1">
      <c r="A5" s="58"/>
      <c r="B5" s="61" t="s">
        <v>222</v>
      </c>
      <c r="C5" s="61" t="s">
        <v>223</v>
      </c>
      <c r="E5" s="62">
        <v>3.6</v>
      </c>
      <c r="F5" s="63">
        <v>0</v>
      </c>
      <c r="G5" s="63">
        <v>0.6</v>
      </c>
      <c r="H5" s="62">
        <v>3</v>
      </c>
      <c r="I5" s="63">
        <v>0</v>
      </c>
      <c r="J5" s="62">
        <v>3</v>
      </c>
      <c r="K5" s="62">
        <v>9.4</v>
      </c>
      <c r="L5" s="63">
        <v>0</v>
      </c>
      <c r="M5" s="63">
        <v>0.7</v>
      </c>
      <c r="N5" s="62">
        <v>8.7</v>
      </c>
      <c r="O5" s="63">
        <v>0</v>
      </c>
      <c r="P5" s="62">
        <v>8.7</v>
      </c>
    </row>
    <row r="6" spans="1:3" s="51" customFormat="1" ht="34.5" customHeight="1">
      <c r="A6" s="64" t="s">
        <v>224</v>
      </c>
      <c r="B6" s="65">
        <v>9.5</v>
      </c>
      <c r="C6" s="65"/>
    </row>
    <row r="7" spans="1:3" s="52" customFormat="1" ht="34.5" customHeight="1">
      <c r="A7" s="66" t="s">
        <v>225</v>
      </c>
      <c r="B7" s="42"/>
      <c r="C7" s="67"/>
    </row>
    <row r="8" spans="1:3" s="52" customFormat="1" ht="34.5" customHeight="1">
      <c r="A8" s="66" t="s">
        <v>226</v>
      </c>
      <c r="B8" s="42"/>
      <c r="C8" s="65"/>
    </row>
    <row r="9" spans="1:3" s="52" customFormat="1" ht="34.5" customHeight="1">
      <c r="A9" s="66" t="s">
        <v>227</v>
      </c>
      <c r="B9" s="65">
        <v>9.5</v>
      </c>
      <c r="C9" s="65"/>
    </row>
    <row r="10" spans="1:3" s="52" customFormat="1" ht="34.5" customHeight="1">
      <c r="A10" s="66" t="s">
        <v>228</v>
      </c>
      <c r="B10" s="42"/>
      <c r="C10" s="65"/>
    </row>
    <row r="11" spans="1:3" s="52" customFormat="1" ht="34.5" customHeight="1">
      <c r="A11" s="66" t="s">
        <v>229</v>
      </c>
      <c r="B11" s="65">
        <v>9.5</v>
      </c>
      <c r="C11" s="65"/>
    </row>
  </sheetData>
  <sheetProtection/>
  <mergeCells count="2">
    <mergeCell ref="A1:C1"/>
    <mergeCell ref="A4:A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1"/>
  <sheetViews>
    <sheetView zoomScaleSheetLayoutView="100" workbookViewId="0" topLeftCell="A1">
      <selection activeCell="D12" sqref="D12"/>
    </sheetView>
  </sheetViews>
  <sheetFormatPr defaultColWidth="5.50390625" defaultRowHeight="19.5" customHeight="1"/>
  <cols>
    <col min="1" max="1" width="34.25390625" style="22" customWidth="1"/>
    <col min="2" max="2" width="9.625" style="23" customWidth="1"/>
    <col min="3" max="3" width="8.375" style="23" customWidth="1"/>
    <col min="4" max="4" width="10.00390625" style="23" customWidth="1"/>
    <col min="5" max="5" width="33.375" style="23" customWidth="1"/>
    <col min="6" max="6" width="25.50390625" style="23" customWidth="1"/>
    <col min="7" max="7" width="7.25390625" style="21" bestFit="1" customWidth="1"/>
    <col min="8" max="193" width="5.50390625" style="21" customWidth="1"/>
    <col min="194" max="194" width="5.50390625" style="24" customWidth="1"/>
    <col min="195" max="16384" width="5.50390625" style="24" customWidth="1"/>
  </cols>
  <sheetData>
    <row r="1" spans="1:6" s="17" customFormat="1" ht="36.75" customHeight="1">
      <c r="A1" s="25" t="s">
        <v>230</v>
      </c>
      <c r="B1" s="25"/>
      <c r="C1" s="25"/>
      <c r="D1" s="25"/>
      <c r="E1" s="25"/>
      <c r="F1" s="25"/>
    </row>
    <row r="2" spans="1:6" s="17" customFormat="1" ht="24" customHeight="1">
      <c r="A2" s="26"/>
      <c r="B2" s="26"/>
      <c r="C2" s="26"/>
      <c r="D2" s="26"/>
      <c r="E2" s="26"/>
      <c r="F2" s="27" t="s">
        <v>231</v>
      </c>
    </row>
    <row r="3" spans="1:6" s="17" customFormat="1" ht="15" customHeight="1">
      <c r="A3" s="28" t="s">
        <v>27</v>
      </c>
      <c r="B3" s="28"/>
      <c r="C3" s="29"/>
      <c r="D3" s="30"/>
      <c r="E3" s="30"/>
      <c r="F3" s="31" t="s">
        <v>28</v>
      </c>
    </row>
    <row r="4" spans="1:6" s="18" customFormat="1" ht="24" customHeight="1">
      <c r="A4" s="32" t="s">
        <v>62</v>
      </c>
      <c r="B4" s="33" t="s">
        <v>232</v>
      </c>
      <c r="C4" s="33"/>
      <c r="D4" s="33"/>
      <c r="E4" s="33" t="s">
        <v>80</v>
      </c>
      <c r="F4" s="34" t="s">
        <v>222</v>
      </c>
    </row>
    <row r="5" spans="1:6" s="18" customFormat="1" ht="24.75" customHeight="1">
      <c r="A5" s="32"/>
      <c r="B5" s="33"/>
      <c r="C5" s="33"/>
      <c r="D5" s="33"/>
      <c r="E5" s="33"/>
      <c r="F5" s="34"/>
    </row>
    <row r="6" spans="1:6" s="19" customFormat="1" ht="38.25" customHeight="1">
      <c r="A6" s="32"/>
      <c r="B6" s="33" t="s">
        <v>81</v>
      </c>
      <c r="C6" s="33" t="s">
        <v>82</v>
      </c>
      <c r="D6" s="33" t="s">
        <v>83</v>
      </c>
      <c r="E6" s="33"/>
      <c r="F6" s="34"/>
    </row>
    <row r="7" spans="1:193" s="20" customFormat="1" ht="15" customHeight="1">
      <c r="A7" s="35" t="s">
        <v>180</v>
      </c>
      <c r="B7" s="36"/>
      <c r="C7" s="36"/>
      <c r="D7" s="36"/>
      <c r="E7" s="37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</row>
    <row r="8" spans="1:193" s="20" customFormat="1" ht="15" customHeight="1">
      <c r="A8" s="35"/>
      <c r="B8" s="40"/>
      <c r="C8" s="40"/>
      <c r="D8" s="40"/>
      <c r="E8" s="41"/>
      <c r="F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</row>
    <row r="9" spans="1:256" s="21" customFormat="1" ht="15" customHeight="1">
      <c r="A9" s="42"/>
      <c r="B9" s="43"/>
      <c r="C9" s="43"/>
      <c r="D9" s="44"/>
      <c r="E9" s="45"/>
      <c r="F9" s="38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1" customFormat="1" ht="15" customHeight="1">
      <c r="A10" s="46"/>
      <c r="B10" s="43"/>
      <c r="C10" s="43"/>
      <c r="D10" s="44"/>
      <c r="E10" s="45"/>
      <c r="F10" s="38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21" customFormat="1" ht="15" customHeight="1">
      <c r="A11" s="46"/>
      <c r="B11" s="43"/>
      <c r="C11" s="43"/>
      <c r="D11" s="47"/>
      <c r="E11" s="45"/>
      <c r="F11" s="48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21" customFormat="1" ht="15" customHeight="1">
      <c r="A12" s="46"/>
      <c r="B12" s="43"/>
      <c r="C12" s="43"/>
      <c r="D12" s="44"/>
      <c r="E12" s="45"/>
      <c r="F12" s="38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1" customFormat="1" ht="15" customHeight="1">
      <c r="A13" s="46"/>
      <c r="B13" s="43"/>
      <c r="C13" s="43"/>
      <c r="D13" s="47"/>
      <c r="E13" s="45"/>
      <c r="F13" s="38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21" customFormat="1" ht="15" customHeight="1">
      <c r="A14" s="46"/>
      <c r="B14" s="43"/>
      <c r="C14" s="43"/>
      <c r="D14" s="44"/>
      <c r="E14" s="45"/>
      <c r="F14" s="38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193" s="20" customFormat="1" ht="19.5" customHeight="1">
      <c r="A15" s="46"/>
      <c r="B15" s="43"/>
      <c r="C15" s="43"/>
      <c r="D15" s="44"/>
      <c r="E15" s="45"/>
      <c r="F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</row>
    <row r="16" spans="1:256" s="21" customFormat="1" ht="19.5" customHeight="1">
      <c r="A16" s="46"/>
      <c r="B16" s="43"/>
      <c r="C16" s="43"/>
      <c r="D16" s="47"/>
      <c r="E16" s="45"/>
      <c r="F16" s="38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193" s="20" customFormat="1" ht="19.5" customHeight="1">
      <c r="A17" s="35"/>
      <c r="B17" s="43"/>
      <c r="C17" s="43"/>
      <c r="D17" s="40"/>
      <c r="E17" s="45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</row>
    <row r="18" spans="1:256" s="21" customFormat="1" ht="19.5" customHeight="1">
      <c r="A18" s="46"/>
      <c r="B18" s="43"/>
      <c r="C18" s="43"/>
      <c r="D18" s="44"/>
      <c r="E18" s="45"/>
      <c r="F18" s="38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21" customFormat="1" ht="19.5" customHeight="1">
      <c r="A19" s="46"/>
      <c r="B19" s="43"/>
      <c r="C19" s="43"/>
      <c r="D19" s="44"/>
      <c r="E19" s="45"/>
      <c r="F19" s="38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21" customFormat="1" ht="19.5" customHeight="1">
      <c r="A20" s="46"/>
      <c r="B20" s="44"/>
      <c r="C20" s="47"/>
      <c r="D20" s="44"/>
      <c r="E20" s="49"/>
      <c r="F20" s="50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21" customFormat="1" ht="19.5" customHeight="1">
      <c r="A21" s="46"/>
      <c r="B21" s="44"/>
      <c r="C21" s="47"/>
      <c r="D21" s="47"/>
      <c r="E21" s="49"/>
      <c r="F21" s="50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workbookViewId="0" topLeftCell="A1">
      <selection activeCell="A2" sqref="A2:K2"/>
    </sheetView>
  </sheetViews>
  <sheetFormatPr defaultColWidth="8.75390625" defaultRowHeight="14.25"/>
  <cols>
    <col min="1" max="1" width="16.875" style="1" customWidth="1"/>
    <col min="2" max="11" width="15.625" style="1" customWidth="1"/>
    <col min="12" max="16384" width="8.75390625" style="1" customWidth="1"/>
  </cols>
  <sheetData>
    <row r="1" s="1" customFormat="1" ht="14.25" customHeight="1"/>
    <row r="2" spans="1:11" s="1" customFormat="1" ht="47.25" customHeight="1">
      <c r="A2" s="2" t="s">
        <v>233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31.5" customHeight="1">
      <c r="A3" s="3" t="s">
        <v>234</v>
      </c>
      <c r="B3" s="4" t="s">
        <v>1</v>
      </c>
      <c r="C3" s="5"/>
      <c r="D3" s="3" t="s">
        <v>235</v>
      </c>
      <c r="E3" s="6" t="s">
        <v>1</v>
      </c>
      <c r="F3" s="5"/>
      <c r="G3" s="3" t="s">
        <v>236</v>
      </c>
      <c r="H3" s="7" t="s">
        <v>237</v>
      </c>
      <c r="I3" s="3"/>
      <c r="K3" s="15" t="s">
        <v>28</v>
      </c>
    </row>
    <row r="4" spans="1:11" s="1" customFormat="1" ht="52.5" customHeight="1">
      <c r="A4" s="8" t="s">
        <v>189</v>
      </c>
      <c r="B4" s="8" t="s">
        <v>238</v>
      </c>
      <c r="C4" s="8" t="s">
        <v>239</v>
      </c>
      <c r="D4" s="8" t="s">
        <v>240</v>
      </c>
      <c r="E4" s="8" t="s">
        <v>241</v>
      </c>
      <c r="F4" s="8" t="s">
        <v>242</v>
      </c>
      <c r="G4" s="8" t="s">
        <v>243</v>
      </c>
      <c r="H4" s="8" t="s">
        <v>244</v>
      </c>
      <c r="I4" s="8" t="s">
        <v>245</v>
      </c>
      <c r="J4" s="8" t="s">
        <v>246</v>
      </c>
      <c r="K4" s="8" t="s">
        <v>247</v>
      </c>
    </row>
    <row r="5" spans="1:11" s="1" customFormat="1" ht="14.25" customHeight="1">
      <c r="A5" s="9" t="s">
        <v>248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/>
    </row>
    <row r="6" spans="1:11" s="1" customFormat="1" ht="55.5" customHeight="1">
      <c r="A6" s="10" t="s">
        <v>192</v>
      </c>
      <c r="B6" s="11">
        <v>50</v>
      </c>
      <c r="C6" s="11">
        <v>50</v>
      </c>
      <c r="D6" s="11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1">
        <v>0</v>
      </c>
      <c r="K6" s="16"/>
    </row>
    <row r="7" spans="1:11" s="1" customFormat="1" ht="174" customHeight="1">
      <c r="A7" s="8" t="s">
        <v>249</v>
      </c>
      <c r="B7" s="13" t="s">
        <v>250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s="1" customFormat="1" ht="93.75" customHeight="1">
      <c r="A8" s="8" t="s">
        <v>251</v>
      </c>
      <c r="B8" s="13" t="s">
        <v>252</v>
      </c>
      <c r="C8" s="14"/>
      <c r="D8" s="14"/>
      <c r="E8" s="14"/>
      <c r="F8" s="14"/>
      <c r="G8" s="8" t="s">
        <v>253</v>
      </c>
      <c r="H8" s="13" t="s">
        <v>254</v>
      </c>
      <c r="I8" s="14"/>
      <c r="J8" s="14"/>
      <c r="K8" s="14"/>
    </row>
    <row r="9" spans="1:11" s="1" customFormat="1" ht="93.75" customHeight="1">
      <c r="A9" s="8" t="s">
        <v>255</v>
      </c>
      <c r="B9" s="13" t="s">
        <v>256</v>
      </c>
      <c r="C9" s="14"/>
      <c r="D9" s="14"/>
      <c r="E9" s="14"/>
      <c r="F9" s="14"/>
      <c r="G9" s="8" t="s">
        <v>257</v>
      </c>
      <c r="H9" s="13" t="s">
        <v>258</v>
      </c>
      <c r="I9" s="14"/>
      <c r="J9" s="14"/>
      <c r="K9" s="14"/>
    </row>
    <row r="10" spans="1:11" s="1" customFormat="1" ht="36" customHeight="1">
      <c r="A10" s="8" t="s">
        <v>259</v>
      </c>
      <c r="B10" s="8" t="s">
        <v>260</v>
      </c>
      <c r="C10" s="8" t="s">
        <v>261</v>
      </c>
      <c r="D10" s="13" t="s">
        <v>262</v>
      </c>
      <c r="E10" s="14"/>
      <c r="F10" s="14"/>
      <c r="G10" s="8" t="s">
        <v>263</v>
      </c>
      <c r="H10" s="8" t="s">
        <v>264</v>
      </c>
      <c r="I10" s="13" t="s">
        <v>262</v>
      </c>
      <c r="J10" s="14"/>
      <c r="K10" s="14"/>
    </row>
    <row r="11" spans="1:11" s="1" customFormat="1" ht="36" customHeight="1">
      <c r="A11" s="8"/>
      <c r="B11" s="8"/>
      <c r="C11" s="8" t="s">
        <v>265</v>
      </c>
      <c r="D11" s="13" t="s">
        <v>191</v>
      </c>
      <c r="E11" s="14"/>
      <c r="F11" s="14"/>
      <c r="G11" s="8"/>
      <c r="H11" s="8" t="s">
        <v>266</v>
      </c>
      <c r="I11" s="13" t="s">
        <v>191</v>
      </c>
      <c r="J11" s="14"/>
      <c r="K11" s="14"/>
    </row>
    <row r="12" spans="1:11" s="1" customFormat="1" ht="36" customHeight="1">
      <c r="A12" s="8"/>
      <c r="B12" s="8"/>
      <c r="C12" s="8" t="s">
        <v>267</v>
      </c>
      <c r="D12" s="13" t="s">
        <v>191</v>
      </c>
      <c r="E12" s="14"/>
      <c r="F12" s="14"/>
      <c r="G12" s="8"/>
      <c r="H12" s="8" t="s">
        <v>268</v>
      </c>
      <c r="I12" s="13" t="s">
        <v>191</v>
      </c>
      <c r="J12" s="14"/>
      <c r="K12" s="14"/>
    </row>
    <row r="13" spans="1:11" s="1" customFormat="1" ht="36" customHeight="1">
      <c r="A13" s="8"/>
      <c r="B13" s="8"/>
      <c r="C13" s="8" t="s">
        <v>269</v>
      </c>
      <c r="D13" s="13" t="s">
        <v>191</v>
      </c>
      <c r="E13" s="14"/>
      <c r="F13" s="14"/>
      <c r="G13" s="8"/>
      <c r="H13" s="8" t="s">
        <v>270</v>
      </c>
      <c r="I13" s="13" t="s">
        <v>191</v>
      </c>
      <c r="J13" s="14"/>
      <c r="K13" s="14"/>
    </row>
    <row r="14" spans="1:11" s="1" customFormat="1" ht="36" customHeight="1">
      <c r="A14" s="8"/>
      <c r="B14" s="8"/>
      <c r="C14" s="8" t="s">
        <v>271</v>
      </c>
      <c r="D14" s="13" t="s">
        <v>191</v>
      </c>
      <c r="E14" s="14"/>
      <c r="F14" s="14"/>
      <c r="G14" s="8"/>
      <c r="H14" s="8" t="s">
        <v>272</v>
      </c>
      <c r="I14" s="13" t="s">
        <v>191</v>
      </c>
      <c r="J14" s="14"/>
      <c r="K14" s="14"/>
    </row>
    <row r="15" spans="1:11" s="1" customFormat="1" ht="36" customHeight="1">
      <c r="A15" s="8"/>
      <c r="B15" s="8"/>
      <c r="C15" s="8" t="s">
        <v>273</v>
      </c>
      <c r="D15" s="13" t="s">
        <v>191</v>
      </c>
      <c r="E15" s="14"/>
      <c r="F15" s="14"/>
      <c r="G15" s="8"/>
      <c r="H15" s="8" t="s">
        <v>274</v>
      </c>
      <c r="I15" s="13" t="s">
        <v>191</v>
      </c>
      <c r="J15" s="14"/>
      <c r="K15" s="14"/>
    </row>
  </sheetData>
  <sheetProtection/>
  <mergeCells count="23">
    <mergeCell ref="A2:K2"/>
    <mergeCell ref="B3:C3"/>
    <mergeCell ref="E3:F3"/>
    <mergeCell ref="B7:K7"/>
    <mergeCell ref="B8:F8"/>
    <mergeCell ref="H8:K8"/>
    <mergeCell ref="B9:F9"/>
    <mergeCell ref="H9:K9"/>
    <mergeCell ref="D10:F10"/>
    <mergeCell ref="I10:K10"/>
    <mergeCell ref="D11:F11"/>
    <mergeCell ref="I11:K11"/>
    <mergeCell ref="D12:F12"/>
    <mergeCell ref="I12:K12"/>
    <mergeCell ref="D13:F13"/>
    <mergeCell ref="I13:K13"/>
    <mergeCell ref="D14:F14"/>
    <mergeCell ref="I14:K14"/>
    <mergeCell ref="D15:F15"/>
    <mergeCell ref="I15:K15"/>
    <mergeCell ref="A10:A15"/>
    <mergeCell ref="B10:B15"/>
    <mergeCell ref="G10:G15"/>
  </mergeCells>
  <printOptions/>
  <pageMargins left="0.7513888888888889" right="0.7513888888888889" top="0.7868055555555555" bottom="0.7868055555555555" header="0.5" footer="0.5"/>
  <pageSetup horizontalDpi="600" verticalDpi="600" orientation="landscape" paperSize="9" scale="6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workbookViewId="0" topLeftCell="A1">
      <selection activeCell="A2" sqref="A2:K2"/>
    </sheetView>
  </sheetViews>
  <sheetFormatPr defaultColWidth="8.75390625" defaultRowHeight="14.25"/>
  <cols>
    <col min="1" max="1" width="16.875" style="1" customWidth="1"/>
    <col min="2" max="11" width="15.625" style="1" customWidth="1"/>
    <col min="12" max="16384" width="8.75390625" style="1" customWidth="1"/>
  </cols>
  <sheetData>
    <row r="1" s="1" customFormat="1" ht="14.25" customHeight="1"/>
    <row r="2" spans="1:11" s="1" customFormat="1" ht="47.25" customHeight="1">
      <c r="A2" s="2" t="s">
        <v>275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31.5" customHeight="1">
      <c r="A3" s="3" t="s">
        <v>234</v>
      </c>
      <c r="B3" s="4" t="s">
        <v>1</v>
      </c>
      <c r="C3" s="5"/>
      <c r="D3" s="3" t="s">
        <v>235</v>
      </c>
      <c r="E3" s="6" t="s">
        <v>1</v>
      </c>
      <c r="F3" s="5"/>
      <c r="G3" s="3" t="s">
        <v>236</v>
      </c>
      <c r="H3" s="7" t="s">
        <v>237</v>
      </c>
      <c r="I3" s="3"/>
      <c r="K3" s="15" t="s">
        <v>28</v>
      </c>
    </row>
    <row r="4" spans="1:11" s="1" customFormat="1" ht="52.5" customHeight="1">
      <c r="A4" s="8" t="s">
        <v>189</v>
      </c>
      <c r="B4" s="8" t="s">
        <v>238</v>
      </c>
      <c r="C4" s="8" t="s">
        <v>239</v>
      </c>
      <c r="D4" s="8" t="s">
        <v>240</v>
      </c>
      <c r="E4" s="8" t="s">
        <v>241</v>
      </c>
      <c r="F4" s="8" t="s">
        <v>242</v>
      </c>
      <c r="G4" s="8" t="s">
        <v>243</v>
      </c>
      <c r="H4" s="8" t="s">
        <v>244</v>
      </c>
      <c r="I4" s="8" t="s">
        <v>245</v>
      </c>
      <c r="J4" s="8" t="s">
        <v>246</v>
      </c>
      <c r="K4" s="8" t="s">
        <v>247</v>
      </c>
    </row>
    <row r="5" spans="1:11" s="1" customFormat="1" ht="14.25" customHeight="1">
      <c r="A5" s="9" t="s">
        <v>248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/>
    </row>
    <row r="6" spans="1:11" s="1" customFormat="1" ht="55.5" customHeight="1">
      <c r="A6" s="10" t="s">
        <v>194</v>
      </c>
      <c r="B6" s="11">
        <v>7</v>
      </c>
      <c r="C6" s="11">
        <v>7</v>
      </c>
      <c r="D6" s="11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1">
        <v>0</v>
      </c>
      <c r="K6" s="16"/>
    </row>
    <row r="7" spans="1:11" s="1" customFormat="1" ht="174" customHeight="1">
      <c r="A7" s="8" t="s">
        <v>249</v>
      </c>
      <c r="B7" s="13" t="s">
        <v>195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s="1" customFormat="1" ht="93.75" customHeight="1">
      <c r="A8" s="8" t="s">
        <v>251</v>
      </c>
      <c r="B8" s="13" t="s">
        <v>276</v>
      </c>
      <c r="C8" s="14"/>
      <c r="D8" s="14"/>
      <c r="E8" s="14"/>
      <c r="F8" s="14"/>
      <c r="G8" s="8" t="s">
        <v>253</v>
      </c>
      <c r="H8" s="13" t="s">
        <v>277</v>
      </c>
      <c r="I8" s="14"/>
      <c r="J8" s="14"/>
      <c r="K8" s="14"/>
    </row>
    <row r="9" spans="1:11" s="1" customFormat="1" ht="93.75" customHeight="1">
      <c r="A9" s="8" t="s">
        <v>255</v>
      </c>
      <c r="B9" s="13" t="s">
        <v>278</v>
      </c>
      <c r="C9" s="14"/>
      <c r="D9" s="14"/>
      <c r="E9" s="14"/>
      <c r="F9" s="14"/>
      <c r="G9" s="8" t="s">
        <v>257</v>
      </c>
      <c r="H9" s="13" t="s">
        <v>277</v>
      </c>
      <c r="I9" s="14"/>
      <c r="J9" s="14"/>
      <c r="K9" s="14"/>
    </row>
    <row r="10" spans="1:11" s="1" customFormat="1" ht="36" customHeight="1">
      <c r="A10" s="8" t="s">
        <v>259</v>
      </c>
      <c r="B10" s="8" t="s">
        <v>260</v>
      </c>
      <c r="C10" s="8" t="s">
        <v>261</v>
      </c>
      <c r="D10" s="13" t="s">
        <v>279</v>
      </c>
      <c r="E10" s="14"/>
      <c r="F10" s="14"/>
      <c r="G10" s="8" t="s">
        <v>263</v>
      </c>
      <c r="H10" s="8" t="s">
        <v>264</v>
      </c>
      <c r="I10" s="13" t="s">
        <v>280</v>
      </c>
      <c r="J10" s="14"/>
      <c r="K10" s="14"/>
    </row>
    <row r="11" spans="1:11" s="1" customFormat="1" ht="36" customHeight="1">
      <c r="A11" s="8"/>
      <c r="B11" s="8"/>
      <c r="C11" s="8" t="s">
        <v>265</v>
      </c>
      <c r="D11" s="13" t="s">
        <v>191</v>
      </c>
      <c r="E11" s="14"/>
      <c r="F11" s="14"/>
      <c r="G11" s="8"/>
      <c r="H11" s="8" t="s">
        <v>266</v>
      </c>
      <c r="I11" s="13" t="s">
        <v>191</v>
      </c>
      <c r="J11" s="14"/>
      <c r="K11" s="14"/>
    </row>
    <row r="12" spans="1:11" s="1" customFormat="1" ht="36" customHeight="1">
      <c r="A12" s="8"/>
      <c r="B12" s="8"/>
      <c r="C12" s="8" t="s">
        <v>267</v>
      </c>
      <c r="D12" s="13" t="s">
        <v>191</v>
      </c>
      <c r="E12" s="14"/>
      <c r="F12" s="14"/>
      <c r="G12" s="8"/>
      <c r="H12" s="8" t="s">
        <v>268</v>
      </c>
      <c r="I12" s="13" t="s">
        <v>191</v>
      </c>
      <c r="J12" s="14"/>
      <c r="K12" s="14"/>
    </row>
    <row r="13" spans="1:11" s="1" customFormat="1" ht="36" customHeight="1">
      <c r="A13" s="8"/>
      <c r="B13" s="8"/>
      <c r="C13" s="8" t="s">
        <v>269</v>
      </c>
      <c r="D13" s="13" t="s">
        <v>191</v>
      </c>
      <c r="E13" s="14"/>
      <c r="F13" s="14"/>
      <c r="G13" s="8"/>
      <c r="H13" s="8" t="s">
        <v>270</v>
      </c>
      <c r="I13" s="13" t="s">
        <v>191</v>
      </c>
      <c r="J13" s="14"/>
      <c r="K13" s="14"/>
    </row>
    <row r="14" spans="1:11" s="1" customFormat="1" ht="36" customHeight="1">
      <c r="A14" s="8"/>
      <c r="B14" s="8"/>
      <c r="C14" s="8" t="s">
        <v>271</v>
      </c>
      <c r="D14" s="13" t="s">
        <v>191</v>
      </c>
      <c r="E14" s="14"/>
      <c r="F14" s="14"/>
      <c r="G14" s="8"/>
      <c r="H14" s="8" t="s">
        <v>272</v>
      </c>
      <c r="I14" s="13" t="s">
        <v>191</v>
      </c>
      <c r="J14" s="14"/>
      <c r="K14" s="14"/>
    </row>
    <row r="15" spans="1:11" s="1" customFormat="1" ht="36" customHeight="1">
      <c r="A15" s="8"/>
      <c r="B15" s="8"/>
      <c r="C15" s="8" t="s">
        <v>273</v>
      </c>
      <c r="D15" s="13" t="s">
        <v>191</v>
      </c>
      <c r="E15" s="14"/>
      <c r="F15" s="14"/>
      <c r="G15" s="8"/>
      <c r="H15" s="8" t="s">
        <v>274</v>
      </c>
      <c r="I15" s="13" t="s">
        <v>191</v>
      </c>
      <c r="J15" s="14"/>
      <c r="K15" s="14"/>
    </row>
  </sheetData>
  <sheetProtection/>
  <mergeCells count="23">
    <mergeCell ref="A2:K2"/>
    <mergeCell ref="B3:C3"/>
    <mergeCell ref="E3:F3"/>
    <mergeCell ref="B7:K7"/>
    <mergeCell ref="B8:F8"/>
    <mergeCell ref="H8:K8"/>
    <mergeCell ref="B9:F9"/>
    <mergeCell ref="H9:K9"/>
    <mergeCell ref="D10:F10"/>
    <mergeCell ref="I10:K10"/>
    <mergeCell ref="D11:F11"/>
    <mergeCell ref="I11:K11"/>
    <mergeCell ref="D12:F12"/>
    <mergeCell ref="I12:K12"/>
    <mergeCell ref="D13:F13"/>
    <mergeCell ref="I13:K13"/>
    <mergeCell ref="D14:F14"/>
    <mergeCell ref="I14:K14"/>
    <mergeCell ref="D15:F15"/>
    <mergeCell ref="I15:K15"/>
    <mergeCell ref="A10:A15"/>
    <mergeCell ref="B10:B15"/>
    <mergeCell ref="G10:G15"/>
  </mergeCells>
  <printOptions/>
  <pageMargins left="0.7513888888888889" right="0.7513888888888889" top="0.7868055555555555" bottom="0.7868055555555555" header="0.5" footer="0.5"/>
  <pageSetup horizontalDpi="600" verticalDpi="600" orientation="landscape" paperSize="9" scale="6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workbookViewId="0" topLeftCell="A1">
      <selection activeCell="B7" sqref="B7:K7"/>
    </sheetView>
  </sheetViews>
  <sheetFormatPr defaultColWidth="8.75390625" defaultRowHeight="14.25"/>
  <cols>
    <col min="1" max="1" width="16.875" style="1" customWidth="1"/>
    <col min="2" max="11" width="15.625" style="1" customWidth="1"/>
    <col min="12" max="16384" width="8.75390625" style="1" customWidth="1"/>
  </cols>
  <sheetData>
    <row r="1" s="1" customFormat="1" ht="14.25" customHeight="1"/>
    <row r="2" spans="1:11" s="1" customFormat="1" ht="47.25" customHeight="1">
      <c r="A2" s="2" t="s">
        <v>281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31.5" customHeight="1">
      <c r="A3" s="3" t="s">
        <v>234</v>
      </c>
      <c r="B3" s="4" t="s">
        <v>1</v>
      </c>
      <c r="C3" s="5"/>
      <c r="D3" s="3" t="s">
        <v>235</v>
      </c>
      <c r="E3" s="6" t="s">
        <v>1</v>
      </c>
      <c r="F3" s="5"/>
      <c r="G3" s="3" t="s">
        <v>236</v>
      </c>
      <c r="H3" s="7" t="s">
        <v>237</v>
      </c>
      <c r="I3" s="3"/>
      <c r="K3" s="15" t="s">
        <v>28</v>
      </c>
    </row>
    <row r="4" spans="1:11" s="1" customFormat="1" ht="52.5" customHeight="1">
      <c r="A4" s="8" t="s">
        <v>189</v>
      </c>
      <c r="B4" s="8" t="s">
        <v>238</v>
      </c>
      <c r="C4" s="8" t="s">
        <v>239</v>
      </c>
      <c r="D4" s="8" t="s">
        <v>240</v>
      </c>
      <c r="E4" s="8" t="s">
        <v>241</v>
      </c>
      <c r="F4" s="8" t="s">
        <v>242</v>
      </c>
      <c r="G4" s="8" t="s">
        <v>243</v>
      </c>
      <c r="H4" s="8" t="s">
        <v>244</v>
      </c>
      <c r="I4" s="8" t="s">
        <v>245</v>
      </c>
      <c r="J4" s="8" t="s">
        <v>246</v>
      </c>
      <c r="K4" s="8" t="s">
        <v>247</v>
      </c>
    </row>
    <row r="5" spans="1:11" s="1" customFormat="1" ht="14.25" customHeight="1">
      <c r="A5" s="9" t="s">
        <v>248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/>
    </row>
    <row r="6" spans="1:11" s="1" customFormat="1" ht="55.5" customHeight="1">
      <c r="A6" s="10" t="s">
        <v>196</v>
      </c>
      <c r="B6" s="11">
        <v>90.1</v>
      </c>
      <c r="C6" s="11">
        <v>90.1</v>
      </c>
      <c r="D6" s="11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1">
        <v>0</v>
      </c>
      <c r="K6" s="16"/>
    </row>
    <row r="7" spans="1:11" s="1" customFormat="1" ht="174" customHeight="1">
      <c r="A7" s="8" t="s">
        <v>249</v>
      </c>
      <c r="B7" s="13" t="s">
        <v>197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s="1" customFormat="1" ht="93.75" customHeight="1">
      <c r="A8" s="8" t="s">
        <v>251</v>
      </c>
      <c r="B8" s="13" t="s">
        <v>252</v>
      </c>
      <c r="C8" s="14"/>
      <c r="D8" s="14"/>
      <c r="E8" s="14"/>
      <c r="F8" s="14"/>
      <c r="G8" s="8" t="s">
        <v>253</v>
      </c>
      <c r="H8" s="13" t="s">
        <v>282</v>
      </c>
      <c r="I8" s="14"/>
      <c r="J8" s="14"/>
      <c r="K8" s="14"/>
    </row>
    <row r="9" spans="1:11" s="1" customFormat="1" ht="93.75" customHeight="1">
      <c r="A9" s="8" t="s">
        <v>255</v>
      </c>
      <c r="B9" s="13" t="s">
        <v>283</v>
      </c>
      <c r="C9" s="14"/>
      <c r="D9" s="14"/>
      <c r="E9" s="14"/>
      <c r="F9" s="14"/>
      <c r="G9" s="8" t="s">
        <v>257</v>
      </c>
      <c r="H9" s="13" t="s">
        <v>284</v>
      </c>
      <c r="I9" s="14"/>
      <c r="J9" s="14"/>
      <c r="K9" s="14"/>
    </row>
    <row r="10" spans="1:11" s="1" customFormat="1" ht="36" customHeight="1">
      <c r="A10" s="8" t="s">
        <v>259</v>
      </c>
      <c r="B10" s="8" t="s">
        <v>260</v>
      </c>
      <c r="C10" s="8" t="s">
        <v>261</v>
      </c>
      <c r="D10" s="13" t="s">
        <v>285</v>
      </c>
      <c r="E10" s="14"/>
      <c r="F10" s="14"/>
      <c r="G10" s="8" t="s">
        <v>263</v>
      </c>
      <c r="H10" s="8" t="s">
        <v>264</v>
      </c>
      <c r="I10" s="13" t="s">
        <v>285</v>
      </c>
      <c r="J10" s="14"/>
      <c r="K10" s="14"/>
    </row>
    <row r="11" spans="1:11" s="1" customFormat="1" ht="36" customHeight="1">
      <c r="A11" s="8"/>
      <c r="B11" s="8"/>
      <c r="C11" s="8" t="s">
        <v>265</v>
      </c>
      <c r="D11" s="13" t="s">
        <v>286</v>
      </c>
      <c r="E11" s="14"/>
      <c r="F11" s="14"/>
      <c r="G11" s="8"/>
      <c r="H11" s="8" t="s">
        <v>266</v>
      </c>
      <c r="I11" s="13" t="s">
        <v>286</v>
      </c>
      <c r="J11" s="14"/>
      <c r="K11" s="14"/>
    </row>
    <row r="12" spans="1:11" s="1" customFormat="1" ht="36" customHeight="1">
      <c r="A12" s="8"/>
      <c r="B12" s="8"/>
      <c r="C12" s="8" t="s">
        <v>267</v>
      </c>
      <c r="D12" s="13" t="s">
        <v>287</v>
      </c>
      <c r="E12" s="14"/>
      <c r="F12" s="14"/>
      <c r="G12" s="8"/>
      <c r="H12" s="8" t="s">
        <v>268</v>
      </c>
      <c r="I12" s="13" t="s">
        <v>287</v>
      </c>
      <c r="J12" s="14"/>
      <c r="K12" s="14"/>
    </row>
    <row r="13" spans="1:11" s="1" customFormat="1" ht="36" customHeight="1">
      <c r="A13" s="8"/>
      <c r="B13" s="8"/>
      <c r="C13" s="8" t="s">
        <v>269</v>
      </c>
      <c r="D13" s="13" t="s">
        <v>288</v>
      </c>
      <c r="E13" s="14"/>
      <c r="F13" s="14"/>
      <c r="G13" s="8"/>
      <c r="H13" s="8" t="s">
        <v>270</v>
      </c>
      <c r="I13" s="13" t="s">
        <v>288</v>
      </c>
      <c r="J13" s="14"/>
      <c r="K13" s="14"/>
    </row>
    <row r="14" spans="1:11" s="1" customFormat="1" ht="36" customHeight="1">
      <c r="A14" s="8"/>
      <c r="B14" s="8"/>
      <c r="C14" s="8" t="s">
        <v>271</v>
      </c>
      <c r="D14" s="13" t="s">
        <v>289</v>
      </c>
      <c r="E14" s="14"/>
      <c r="F14" s="14"/>
      <c r="G14" s="8"/>
      <c r="H14" s="8" t="s">
        <v>272</v>
      </c>
      <c r="I14" s="13" t="s">
        <v>289</v>
      </c>
      <c r="J14" s="14"/>
      <c r="K14" s="14"/>
    </row>
    <row r="15" spans="1:11" s="1" customFormat="1" ht="36" customHeight="1">
      <c r="A15" s="8"/>
      <c r="B15" s="8"/>
      <c r="C15" s="8" t="s">
        <v>273</v>
      </c>
      <c r="D15" s="13" t="s">
        <v>262</v>
      </c>
      <c r="E15" s="14"/>
      <c r="F15" s="14"/>
      <c r="G15" s="8"/>
      <c r="H15" s="8" t="s">
        <v>274</v>
      </c>
      <c r="I15" s="13" t="s">
        <v>262</v>
      </c>
      <c r="J15" s="14"/>
      <c r="K15" s="14"/>
    </row>
  </sheetData>
  <sheetProtection/>
  <mergeCells count="23">
    <mergeCell ref="A2:K2"/>
    <mergeCell ref="B3:C3"/>
    <mergeCell ref="E3:F3"/>
    <mergeCell ref="B7:K7"/>
    <mergeCell ref="B8:F8"/>
    <mergeCell ref="H8:K8"/>
    <mergeCell ref="B9:F9"/>
    <mergeCell ref="H9:K9"/>
    <mergeCell ref="D10:F10"/>
    <mergeCell ref="I10:K10"/>
    <mergeCell ref="D11:F11"/>
    <mergeCell ref="I11:K11"/>
    <mergeCell ref="D12:F12"/>
    <mergeCell ref="I12:K12"/>
    <mergeCell ref="D13:F13"/>
    <mergeCell ref="I13:K13"/>
    <mergeCell ref="D14:F14"/>
    <mergeCell ref="I14:K14"/>
    <mergeCell ref="D15:F15"/>
    <mergeCell ref="I15:K15"/>
    <mergeCell ref="A10:A15"/>
    <mergeCell ref="B10:B15"/>
    <mergeCell ref="G10:G15"/>
  </mergeCells>
  <printOptions/>
  <pageMargins left="0.7513888888888889" right="0.7513888888888889" top="0.7868055555555555" bottom="0.7868055555555555" header="0.5" footer="0.5"/>
  <pageSetup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zoomScaleSheetLayoutView="100" workbookViewId="0" topLeftCell="A4">
      <selection activeCell="C24" sqref="C24"/>
    </sheetView>
  </sheetViews>
  <sheetFormatPr defaultColWidth="9.625" defaultRowHeight="14.25"/>
  <cols>
    <col min="1" max="1" width="42.125" style="287" customWidth="1"/>
    <col min="2" max="2" width="17.25390625" style="287" customWidth="1"/>
    <col min="3" max="3" width="38.875" style="287" customWidth="1"/>
    <col min="4" max="4" width="17.75390625" style="287" customWidth="1"/>
    <col min="5" max="16384" width="9.625" style="287" customWidth="1"/>
  </cols>
  <sheetData>
    <row r="1" spans="1:22" s="287" customFormat="1" ht="27.75">
      <c r="A1" s="289" t="s">
        <v>25</v>
      </c>
      <c r="B1" s="289"/>
      <c r="C1" s="289"/>
      <c r="D1" s="289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2" s="287" customFormat="1" ht="15">
      <c r="A2" s="291"/>
      <c r="B2" s="291"/>
      <c r="C2" s="291"/>
      <c r="D2" s="292" t="s">
        <v>26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</row>
    <row r="3" spans="1:22" s="287" customFormat="1" ht="17.25" customHeight="1">
      <c r="A3" s="28" t="s">
        <v>27</v>
      </c>
      <c r="B3" s="294"/>
      <c r="C3" s="295"/>
      <c r="D3" s="292" t="s">
        <v>28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</row>
    <row r="4" spans="1:22" s="287" customFormat="1" ht="19.5" customHeight="1">
      <c r="A4" s="297" t="s">
        <v>29</v>
      </c>
      <c r="B4" s="297"/>
      <c r="C4" s="297" t="s">
        <v>30</v>
      </c>
      <c r="D4" s="297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pans="1:22" s="287" customFormat="1" ht="18" customHeight="1">
      <c r="A5" s="298" t="s">
        <v>31</v>
      </c>
      <c r="B5" s="299" t="s">
        <v>32</v>
      </c>
      <c r="C5" s="298" t="s">
        <v>31</v>
      </c>
      <c r="D5" s="300" t="s">
        <v>32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</row>
    <row r="6" spans="1:22" s="287" customFormat="1" ht="15" customHeight="1">
      <c r="A6" s="301" t="s">
        <v>33</v>
      </c>
      <c r="B6" s="302">
        <v>1511.07</v>
      </c>
      <c r="C6" s="75" t="s">
        <v>34</v>
      </c>
      <c r="D6" s="133">
        <v>228.1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</row>
    <row r="7" spans="1:22" s="287" customFormat="1" ht="15" customHeight="1">
      <c r="A7" s="301" t="s">
        <v>35</v>
      </c>
      <c r="B7" s="302"/>
      <c r="C7" s="75" t="s">
        <v>36</v>
      </c>
      <c r="D7" s="133">
        <v>228.1</v>
      </c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</row>
    <row r="8" spans="1:22" s="287" customFormat="1" ht="15" customHeight="1">
      <c r="A8" s="303" t="s">
        <v>37</v>
      </c>
      <c r="B8" s="118"/>
      <c r="C8" s="75" t="s">
        <v>38</v>
      </c>
      <c r="D8" s="133">
        <v>81.97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</row>
    <row r="9" spans="1:22" s="287" customFormat="1" ht="15" customHeight="1">
      <c r="A9" s="303" t="s">
        <v>39</v>
      </c>
      <c r="B9" s="304"/>
      <c r="C9" s="75" t="s">
        <v>40</v>
      </c>
      <c r="D9" s="133">
        <v>123.54</v>
      </c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</row>
    <row r="10" spans="1:22" s="287" customFormat="1" ht="15" customHeight="1">
      <c r="A10" s="301" t="s">
        <v>41</v>
      </c>
      <c r="B10" s="304"/>
      <c r="C10" s="75" t="s">
        <v>42</v>
      </c>
      <c r="D10" s="133">
        <v>22.59</v>
      </c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</row>
    <row r="11" spans="1:22" s="287" customFormat="1" ht="15" customHeight="1">
      <c r="A11" s="301" t="s">
        <v>43</v>
      </c>
      <c r="B11" s="304"/>
      <c r="C11" s="75" t="s">
        <v>44</v>
      </c>
      <c r="D11" s="133">
        <v>83.29</v>
      </c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</row>
    <row r="12" spans="1:22" s="287" customFormat="1" ht="15" customHeight="1">
      <c r="A12" s="301" t="s">
        <v>45</v>
      </c>
      <c r="B12" s="304"/>
      <c r="C12" s="75" t="s">
        <v>46</v>
      </c>
      <c r="D12" s="133">
        <v>83.29</v>
      </c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</row>
    <row r="13" spans="1:22" s="287" customFormat="1" ht="15" customHeight="1">
      <c r="A13" s="301" t="s">
        <v>47</v>
      </c>
      <c r="B13" s="304"/>
      <c r="C13" s="75" t="s">
        <v>48</v>
      </c>
      <c r="D13" s="133">
        <v>83.29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</row>
    <row r="14" spans="1:22" s="287" customFormat="1" ht="15" customHeight="1">
      <c r="A14" s="301" t="s">
        <v>49</v>
      </c>
      <c r="B14" s="304"/>
      <c r="C14" s="75" t="s">
        <v>50</v>
      </c>
      <c r="D14" s="75">
        <v>1107.17</v>
      </c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</row>
    <row r="15" spans="1:22" s="287" customFormat="1" ht="15" customHeight="1">
      <c r="A15" s="303" t="s">
        <v>51</v>
      </c>
      <c r="B15" s="302"/>
      <c r="C15" s="75" t="s">
        <v>52</v>
      </c>
      <c r="D15" s="75">
        <v>1107.17</v>
      </c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</row>
    <row r="16" spans="1:22" s="287" customFormat="1" ht="15" customHeight="1">
      <c r="A16" s="301" t="s">
        <v>53</v>
      </c>
      <c r="B16" s="302"/>
      <c r="C16" s="75" t="s">
        <v>54</v>
      </c>
      <c r="D16" s="75">
        <v>1107.17</v>
      </c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</row>
    <row r="17" spans="2:22" s="287" customFormat="1" ht="15" customHeight="1">
      <c r="B17" s="302"/>
      <c r="C17" s="75" t="s">
        <v>55</v>
      </c>
      <c r="D17" s="133">
        <v>92.51</v>
      </c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</row>
    <row r="18" spans="1:22" s="287" customFormat="1" ht="15" customHeight="1">
      <c r="A18" s="301"/>
      <c r="B18" s="302"/>
      <c r="C18" s="75" t="s">
        <v>56</v>
      </c>
      <c r="D18" s="133">
        <v>92.51</v>
      </c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</row>
    <row r="19" spans="1:22" s="287" customFormat="1" ht="15" customHeight="1">
      <c r="A19" s="154"/>
      <c r="B19" s="302"/>
      <c r="C19" s="75" t="s">
        <v>57</v>
      </c>
      <c r="D19" s="133">
        <v>92.51</v>
      </c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</row>
    <row r="20" spans="1:22" s="287" customFormat="1" ht="15" customHeight="1">
      <c r="A20" s="154"/>
      <c r="B20" s="302"/>
      <c r="C20" s="75"/>
      <c r="D20" s="13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</row>
    <row r="21" spans="1:22" s="287" customFormat="1" ht="15" customHeight="1">
      <c r="A21" s="154"/>
      <c r="B21" s="302"/>
      <c r="C21" s="75"/>
      <c r="D21" s="13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</row>
    <row r="22" spans="1:22" s="287" customFormat="1" ht="15" customHeight="1">
      <c r="A22" s="154"/>
      <c r="B22" s="302"/>
      <c r="C22" s="75"/>
      <c r="D22" s="13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</row>
    <row r="23" spans="1:22" s="287" customFormat="1" ht="15" customHeight="1">
      <c r="A23" s="154"/>
      <c r="B23" s="302"/>
      <c r="C23" s="75"/>
      <c r="D23" s="13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</row>
    <row r="24" spans="1:22" s="287" customFormat="1" ht="15" customHeight="1">
      <c r="A24" s="301"/>
      <c r="B24" s="302"/>
      <c r="C24" s="75"/>
      <c r="D24" s="118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310"/>
    </row>
    <row r="25" spans="1:22" s="288" customFormat="1" ht="15" customHeight="1">
      <c r="A25" s="305"/>
      <c r="B25" s="305"/>
      <c r="C25" s="75"/>
      <c r="D25" s="133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</row>
    <row r="26" spans="1:4" s="287" customFormat="1" ht="15" customHeight="1">
      <c r="A26" s="307"/>
      <c r="B26" s="307"/>
      <c r="C26" s="305"/>
      <c r="D26" s="308"/>
    </row>
    <row r="27" spans="1:4" s="287" customFormat="1" ht="15" customHeight="1">
      <c r="A27" s="308"/>
      <c r="B27" s="308"/>
      <c r="C27" s="308"/>
      <c r="D27" s="203"/>
    </row>
    <row r="28" spans="1:4" s="287" customFormat="1" ht="15" customHeight="1">
      <c r="A28" s="308"/>
      <c r="B28" s="308"/>
      <c r="C28" s="49"/>
      <c r="D28" s="203"/>
    </row>
    <row r="29" spans="1:4" s="287" customFormat="1" ht="15" customHeight="1">
      <c r="A29" s="308"/>
      <c r="B29" s="308"/>
      <c r="C29" s="49"/>
      <c r="D29" s="203"/>
    </row>
    <row r="30" spans="1:4" s="287" customFormat="1" ht="15">
      <c r="A30" s="309" t="s">
        <v>58</v>
      </c>
      <c r="B30" s="267">
        <f>B6+B14</f>
        <v>1511.07</v>
      </c>
      <c r="C30" s="309" t="s">
        <v>59</v>
      </c>
      <c r="D30" s="267">
        <v>1511.07</v>
      </c>
    </row>
    <row r="31" s="287" customFormat="1" ht="18.75" customHeight="1"/>
    <row r="32" s="287" customFormat="1" ht="15.75" customHeight="1"/>
    <row r="33" s="287" customFormat="1" ht="17.25" customHeight="1"/>
    <row r="34" s="287" customFormat="1" ht="17.25" customHeight="1"/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selection activeCell="C6" sqref="C6"/>
    </sheetView>
  </sheetViews>
  <sheetFormatPr defaultColWidth="7.375" defaultRowHeight="14.25"/>
  <cols>
    <col min="1" max="1" width="15.375" style="52" customWidth="1"/>
    <col min="2" max="2" width="10.75390625" style="52" customWidth="1"/>
    <col min="3" max="3" width="10.625" style="52" customWidth="1"/>
    <col min="4" max="4" width="9.25390625" style="52" customWidth="1"/>
    <col min="5" max="6" width="6.50390625" style="52" customWidth="1"/>
    <col min="7" max="7" width="5.75390625" style="52" customWidth="1"/>
    <col min="8" max="8" width="5.25390625" style="52" customWidth="1"/>
    <col min="9" max="9" width="8.375" style="52" customWidth="1"/>
    <col min="10" max="10" width="8.125" style="52" customWidth="1"/>
    <col min="11" max="11" width="8.125" style="24" customWidth="1"/>
    <col min="12" max="12" width="6.375" style="24" customWidth="1"/>
    <col min="13" max="13" width="6.125" style="24" customWidth="1"/>
    <col min="14" max="14" width="10.375" style="52" customWidth="1"/>
    <col min="15" max="15" width="10.625" style="52" customWidth="1"/>
    <col min="16" max="16" width="8.25390625" style="52" customWidth="1"/>
    <col min="17" max="17" width="7.125" style="52" customWidth="1"/>
    <col min="18" max="18" width="10.25390625" style="52" customWidth="1"/>
    <col min="19" max="16384" width="7.375" style="52" customWidth="1"/>
  </cols>
  <sheetData>
    <row r="1" spans="1:19" s="52" customFormat="1" ht="27.75">
      <c r="A1" s="255" t="s">
        <v>60</v>
      </c>
      <c r="B1" s="255"/>
      <c r="C1" s="255"/>
      <c r="D1" s="255"/>
      <c r="E1" s="255"/>
      <c r="F1" s="255"/>
      <c r="G1" s="255"/>
      <c r="H1" s="255"/>
      <c r="I1" s="255"/>
      <c r="J1" s="255"/>
      <c r="K1" s="280"/>
      <c r="L1" s="280"/>
      <c r="M1" s="280"/>
      <c r="N1" s="255"/>
      <c r="O1" s="255"/>
      <c r="P1" s="255"/>
      <c r="Q1" s="255"/>
      <c r="R1" s="255"/>
      <c r="S1" s="263"/>
    </row>
    <row r="2" spans="17:20" s="52" customFormat="1" ht="12">
      <c r="Q2" s="176" t="s">
        <v>61</v>
      </c>
      <c r="R2" s="176"/>
      <c r="S2" s="24"/>
      <c r="T2" s="24"/>
    </row>
    <row r="3" spans="1:20" s="52" customFormat="1" ht="12.75">
      <c r="A3" s="29" t="s">
        <v>27</v>
      </c>
      <c r="Q3" s="176" t="s">
        <v>28</v>
      </c>
      <c r="R3" s="160"/>
      <c r="S3" s="24"/>
      <c r="T3" s="24"/>
    </row>
    <row r="4" spans="1:19" s="228" customFormat="1" ht="20.25" customHeight="1">
      <c r="A4" s="257" t="s">
        <v>62</v>
      </c>
      <c r="B4" s="277" t="s">
        <v>63</v>
      </c>
      <c r="C4" s="277"/>
      <c r="D4" s="277"/>
      <c r="E4" s="277"/>
      <c r="F4" s="277"/>
      <c r="G4" s="277"/>
      <c r="H4" s="277"/>
      <c r="I4" s="277"/>
      <c r="J4" s="277"/>
      <c r="K4" s="281"/>
      <c r="L4" s="281"/>
      <c r="M4" s="281"/>
      <c r="N4" s="277" t="s">
        <v>64</v>
      </c>
      <c r="O4" s="277"/>
      <c r="P4" s="277"/>
      <c r="Q4" s="277"/>
      <c r="R4" s="283"/>
      <c r="S4" s="20"/>
    </row>
    <row r="5" spans="1:19" s="228" customFormat="1" ht="42.75" customHeight="1">
      <c r="A5" s="236"/>
      <c r="B5" s="33" t="s">
        <v>65</v>
      </c>
      <c r="C5" s="33" t="s">
        <v>33</v>
      </c>
      <c r="D5" s="33"/>
      <c r="E5" s="33" t="s">
        <v>41</v>
      </c>
      <c r="F5" s="33" t="s">
        <v>43</v>
      </c>
      <c r="G5" s="33" t="s">
        <v>45</v>
      </c>
      <c r="H5" s="33" t="s">
        <v>47</v>
      </c>
      <c r="I5" s="33" t="s">
        <v>49</v>
      </c>
      <c r="J5" s="33"/>
      <c r="K5" s="33" t="s">
        <v>53</v>
      </c>
      <c r="L5" s="33" t="s">
        <v>66</v>
      </c>
      <c r="M5" s="33" t="s">
        <v>67</v>
      </c>
      <c r="N5" s="33" t="s">
        <v>65</v>
      </c>
      <c r="O5" s="58" t="s">
        <v>68</v>
      </c>
      <c r="P5" s="58"/>
      <c r="Q5" s="58"/>
      <c r="R5" s="106" t="s">
        <v>69</v>
      </c>
      <c r="S5" s="20"/>
    </row>
    <row r="6" spans="1:19" s="228" customFormat="1" ht="64.5" customHeight="1">
      <c r="A6" s="236"/>
      <c r="B6" s="33"/>
      <c r="C6" s="33" t="s">
        <v>70</v>
      </c>
      <c r="D6" s="33" t="s">
        <v>51</v>
      </c>
      <c r="E6" s="33"/>
      <c r="F6" s="33"/>
      <c r="G6" s="33"/>
      <c r="H6" s="33"/>
      <c r="I6" s="99" t="s">
        <v>70</v>
      </c>
      <c r="J6" s="99" t="s">
        <v>51</v>
      </c>
      <c r="K6" s="33"/>
      <c r="L6" s="33"/>
      <c r="M6" s="33"/>
      <c r="N6" s="33"/>
      <c r="O6" s="33" t="s">
        <v>71</v>
      </c>
      <c r="P6" s="33" t="s">
        <v>72</v>
      </c>
      <c r="Q6" s="33" t="s">
        <v>73</v>
      </c>
      <c r="R6" s="106"/>
      <c r="S6" s="20"/>
    </row>
    <row r="7" spans="1:19" s="229" customFormat="1" ht="40.5" customHeight="1">
      <c r="A7" s="236">
        <v>1</v>
      </c>
      <c r="B7" s="33" t="s">
        <v>74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 t="s">
        <v>75</v>
      </c>
      <c r="O7" s="33">
        <v>15</v>
      </c>
      <c r="P7" s="33">
        <v>16</v>
      </c>
      <c r="Q7" s="33">
        <v>17</v>
      </c>
      <c r="R7" s="106">
        <v>18</v>
      </c>
      <c r="S7" s="252"/>
    </row>
    <row r="8" spans="1:19" s="230" customFormat="1" ht="14.25" customHeight="1">
      <c r="A8" s="236" t="s">
        <v>76</v>
      </c>
      <c r="B8" s="278">
        <f>C8+I8</f>
        <v>1511.07</v>
      </c>
      <c r="C8" s="116">
        <v>1511.07</v>
      </c>
      <c r="D8" s="278"/>
      <c r="E8" s="278"/>
      <c r="F8" s="278"/>
      <c r="G8" s="278"/>
      <c r="H8" s="278"/>
      <c r="I8" s="133"/>
      <c r="J8" s="278"/>
      <c r="K8" s="278"/>
      <c r="L8" s="278"/>
      <c r="M8" s="278"/>
      <c r="N8" s="278">
        <f aca="true" t="shared" si="0" ref="K8:R8">SUM(N9:N13)</f>
        <v>1511.07</v>
      </c>
      <c r="O8" s="278">
        <f t="shared" si="0"/>
        <v>1171.99</v>
      </c>
      <c r="P8" s="278">
        <f t="shared" si="0"/>
        <v>115.72</v>
      </c>
      <c r="Q8" s="278">
        <f t="shared" si="0"/>
        <v>76.26</v>
      </c>
      <c r="R8" s="284">
        <f t="shared" si="0"/>
        <v>147.1</v>
      </c>
      <c r="S8" s="24"/>
    </row>
    <row r="9" spans="1:18" s="52" customFormat="1" ht="21">
      <c r="A9" s="238" t="s">
        <v>1</v>
      </c>
      <c r="B9" s="116">
        <v>1511.07</v>
      </c>
      <c r="C9" s="116">
        <v>1511.07</v>
      </c>
      <c r="D9" s="239"/>
      <c r="E9" s="239"/>
      <c r="F9" s="239"/>
      <c r="G9" s="239"/>
      <c r="H9" s="239"/>
      <c r="I9" s="239"/>
      <c r="J9" s="239"/>
      <c r="K9" s="282"/>
      <c r="L9" s="75"/>
      <c r="M9" s="75"/>
      <c r="N9" s="116">
        <v>1511.07</v>
      </c>
      <c r="O9" s="128">
        <v>1171.99</v>
      </c>
      <c r="P9" s="128">
        <v>115.72</v>
      </c>
      <c r="Q9" s="143">
        <v>76.26</v>
      </c>
      <c r="R9" s="128">
        <v>147.1</v>
      </c>
    </row>
    <row r="10" spans="1:18" s="52" customFormat="1" ht="12">
      <c r="A10" s="238"/>
      <c r="B10" s="118"/>
      <c r="C10" s="118"/>
      <c r="D10" s="248"/>
      <c r="E10" s="248"/>
      <c r="F10" s="248"/>
      <c r="G10" s="248"/>
      <c r="H10" s="248"/>
      <c r="I10" s="248"/>
      <c r="J10" s="248"/>
      <c r="K10" s="50"/>
      <c r="L10" s="75"/>
      <c r="M10" s="75"/>
      <c r="N10" s="118"/>
      <c r="O10" s="249"/>
      <c r="P10" s="249"/>
      <c r="Q10" s="249"/>
      <c r="R10" s="149"/>
    </row>
    <row r="11" spans="1:18" s="52" customFormat="1" ht="12">
      <c r="A11" s="238"/>
      <c r="B11" s="133"/>
      <c r="C11" s="241"/>
      <c r="D11" s="240"/>
      <c r="E11" s="240"/>
      <c r="F11" s="240"/>
      <c r="G11" s="240"/>
      <c r="H11" s="240"/>
      <c r="I11" s="133"/>
      <c r="J11" s="240"/>
      <c r="K11" s="273"/>
      <c r="L11" s="75"/>
      <c r="M11" s="75"/>
      <c r="N11" s="133"/>
      <c r="O11" s="249"/>
      <c r="P11" s="249"/>
      <c r="Q11" s="249"/>
      <c r="R11" s="285"/>
    </row>
    <row r="12" spans="1:18" s="52" customFormat="1" ht="12">
      <c r="A12" s="279"/>
      <c r="B12" s="241"/>
      <c r="C12" s="241"/>
      <c r="D12" s="240"/>
      <c r="E12" s="240"/>
      <c r="F12" s="240"/>
      <c r="G12" s="240"/>
      <c r="H12" s="240"/>
      <c r="I12" s="240"/>
      <c r="J12" s="240"/>
      <c r="K12" s="273"/>
      <c r="L12" s="273"/>
      <c r="M12" s="273"/>
      <c r="N12" s="241"/>
      <c r="O12" s="249"/>
      <c r="P12" s="249"/>
      <c r="Q12" s="249"/>
      <c r="R12" s="286"/>
    </row>
    <row r="13" spans="1:18" s="52" customFormat="1" ht="12.75">
      <c r="A13" s="242"/>
      <c r="B13" s="243"/>
      <c r="C13" s="243"/>
      <c r="D13" s="244"/>
      <c r="E13" s="244"/>
      <c r="F13" s="244"/>
      <c r="G13" s="244"/>
      <c r="H13" s="244"/>
      <c r="I13" s="244"/>
      <c r="J13" s="244"/>
      <c r="K13" s="275"/>
      <c r="L13" s="275"/>
      <c r="M13" s="275"/>
      <c r="N13" s="243"/>
      <c r="O13" s="250"/>
      <c r="P13" s="250"/>
      <c r="Q13" s="250"/>
      <c r="R13" s="251"/>
    </row>
    <row r="14" spans="1:18" s="52" customFormat="1" ht="1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</sheetData>
  <sheetProtection/>
  <mergeCells count="17">
    <mergeCell ref="Q2:R2"/>
    <mergeCell ref="Q3:R3"/>
    <mergeCell ref="C5:D5"/>
    <mergeCell ref="I5:J5"/>
    <mergeCell ref="O5:Q5"/>
    <mergeCell ref="A14:R14"/>
    <mergeCell ref="A4:A6"/>
    <mergeCell ref="B5:B6"/>
    <mergeCell ref="E5:E6"/>
    <mergeCell ref="F5:F6"/>
    <mergeCell ref="G5:G6"/>
    <mergeCell ref="H5:H6"/>
    <mergeCell ref="K5:K6"/>
    <mergeCell ref="L5:L6"/>
    <mergeCell ref="M5:M6"/>
    <mergeCell ref="N5:N6"/>
    <mergeCell ref="R5:R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zoomScaleSheetLayoutView="100" workbookViewId="0" topLeftCell="A4">
      <selection activeCell="H16" sqref="H16"/>
    </sheetView>
  </sheetViews>
  <sheetFormatPr defaultColWidth="7.375" defaultRowHeight="14.25"/>
  <cols>
    <col min="1" max="1" width="11.75390625" style="52" customWidth="1"/>
    <col min="2" max="2" width="5.125" style="52" customWidth="1"/>
    <col min="3" max="3" width="5.375" style="52" customWidth="1"/>
    <col min="4" max="4" width="5.125" style="52" customWidth="1"/>
    <col min="5" max="5" width="33.125" style="52" customWidth="1"/>
    <col min="6" max="6" width="13.75390625" style="52" customWidth="1"/>
    <col min="7" max="7" width="10.375" style="52" customWidth="1"/>
    <col min="8" max="8" width="8.625" style="52" customWidth="1"/>
    <col min="9" max="9" width="6.375" style="52" customWidth="1"/>
    <col min="10" max="10" width="6.875" style="52" customWidth="1"/>
    <col min="11" max="11" width="7.25390625" style="52" customWidth="1"/>
    <col min="12" max="12" width="5.50390625" style="24" customWidth="1"/>
    <col min="13" max="13" width="8.25390625" style="52" customWidth="1"/>
    <col min="14" max="14" width="8.625" style="52" customWidth="1"/>
    <col min="15" max="15" width="6.75390625" style="52" customWidth="1"/>
    <col min="16" max="16" width="5.625" style="52" customWidth="1"/>
    <col min="17" max="17" width="5.25390625" style="52" customWidth="1"/>
    <col min="18" max="250" width="7.375" style="52" customWidth="1"/>
    <col min="251" max="16384" width="7.375" style="24" customWidth="1"/>
  </cols>
  <sheetData>
    <row r="1" spans="1:256" s="52" customFormat="1" ht="28.5" customHeight="1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IQ1" s="24"/>
      <c r="IR1" s="24"/>
      <c r="IS1" s="24"/>
      <c r="IT1" s="24"/>
      <c r="IU1" s="24"/>
      <c r="IV1" s="24"/>
    </row>
    <row r="2" spans="13:256" s="52" customFormat="1" ht="10.5" customHeight="1">
      <c r="M2" s="24"/>
      <c r="P2" s="104" t="s">
        <v>78</v>
      </c>
      <c r="Q2" s="104"/>
      <c r="IQ2" s="24"/>
      <c r="IR2" s="24"/>
      <c r="IS2" s="24"/>
      <c r="IT2" s="24"/>
      <c r="IU2" s="24"/>
      <c r="IV2" s="24"/>
    </row>
    <row r="3" spans="1:256" s="52" customFormat="1" ht="17.25" customHeight="1">
      <c r="A3" s="29" t="s">
        <v>27</v>
      </c>
      <c r="B3" s="123"/>
      <c r="C3" s="123"/>
      <c r="D3" s="123"/>
      <c r="E3" s="123"/>
      <c r="M3" s="24"/>
      <c r="P3" s="160" t="s">
        <v>28</v>
      </c>
      <c r="Q3" s="160"/>
      <c r="IQ3" s="24"/>
      <c r="IR3" s="24"/>
      <c r="IS3" s="24"/>
      <c r="IT3" s="24"/>
      <c r="IU3" s="24"/>
      <c r="IV3" s="24"/>
    </row>
    <row r="4" spans="1:17" s="228" customFormat="1" ht="23.25" customHeight="1">
      <c r="A4" s="257" t="s">
        <v>62</v>
      </c>
      <c r="B4" s="125" t="s">
        <v>79</v>
      </c>
      <c r="C4" s="125"/>
      <c r="D4" s="125"/>
      <c r="E4" s="125" t="s">
        <v>80</v>
      </c>
      <c r="F4" s="265" t="s">
        <v>63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76"/>
    </row>
    <row r="5" spans="1:17" s="228" customFormat="1" ht="48" customHeight="1">
      <c r="A5" s="236"/>
      <c r="B5" s="266" t="s">
        <v>81</v>
      </c>
      <c r="C5" s="266" t="s">
        <v>82</v>
      </c>
      <c r="D5" s="266" t="s">
        <v>83</v>
      </c>
      <c r="E5" s="61"/>
      <c r="F5" s="33" t="s">
        <v>65</v>
      </c>
      <c r="G5" s="33" t="s">
        <v>33</v>
      </c>
      <c r="H5" s="33"/>
      <c r="I5" s="33" t="s">
        <v>41</v>
      </c>
      <c r="J5" s="33" t="s">
        <v>43</v>
      </c>
      <c r="K5" s="33" t="s">
        <v>45</v>
      </c>
      <c r="L5" s="33" t="s">
        <v>47</v>
      </c>
      <c r="M5" s="33" t="s">
        <v>49</v>
      </c>
      <c r="N5" s="33"/>
      <c r="O5" s="33" t="s">
        <v>53</v>
      </c>
      <c r="P5" s="33" t="s">
        <v>66</v>
      </c>
      <c r="Q5" s="106" t="s">
        <v>67</v>
      </c>
    </row>
    <row r="6" spans="1:17" s="228" customFormat="1" ht="51.75" customHeight="1">
      <c r="A6" s="236"/>
      <c r="B6" s="266"/>
      <c r="C6" s="266"/>
      <c r="D6" s="266"/>
      <c r="E6" s="61"/>
      <c r="F6" s="33"/>
      <c r="G6" s="33" t="s">
        <v>70</v>
      </c>
      <c r="H6" s="33" t="s">
        <v>51</v>
      </c>
      <c r="I6" s="33"/>
      <c r="J6" s="33"/>
      <c r="K6" s="33"/>
      <c r="L6" s="33"/>
      <c r="M6" s="33" t="s">
        <v>70</v>
      </c>
      <c r="N6" s="33" t="s">
        <v>51</v>
      </c>
      <c r="O6" s="33"/>
      <c r="P6" s="33"/>
      <c r="Q6" s="106"/>
    </row>
    <row r="7" spans="1:17" s="228" customFormat="1" ht="36.75" customHeight="1">
      <c r="A7" s="236">
        <v>1</v>
      </c>
      <c r="B7" s="266">
        <v>2</v>
      </c>
      <c r="C7" s="266">
        <v>3</v>
      </c>
      <c r="D7" s="266">
        <v>4</v>
      </c>
      <c r="E7" s="61">
        <v>5</v>
      </c>
      <c r="F7" s="33" t="s">
        <v>84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106">
        <v>17</v>
      </c>
    </row>
    <row r="8" spans="1:250" s="20" customFormat="1" ht="20.25" customHeight="1">
      <c r="A8" s="129"/>
      <c r="B8" s="36"/>
      <c r="C8" s="36"/>
      <c r="D8" s="36"/>
      <c r="E8" s="37" t="s">
        <v>65</v>
      </c>
      <c r="F8" s="267">
        <f>F9+F24+F25</f>
        <v>1511.07</v>
      </c>
      <c r="G8" s="267">
        <f>G9+G24+G25</f>
        <v>1511.07</v>
      </c>
      <c r="H8" s="267"/>
      <c r="I8" s="267"/>
      <c r="J8" s="267"/>
      <c r="K8" s="267"/>
      <c r="L8" s="272"/>
      <c r="M8" s="133"/>
      <c r="N8" s="155"/>
      <c r="O8" s="155"/>
      <c r="P8" s="155"/>
      <c r="Q8" s="216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</row>
    <row r="9" spans="1:256" s="52" customFormat="1" ht="21.75" customHeight="1">
      <c r="A9" s="129" t="s">
        <v>85</v>
      </c>
      <c r="B9" s="153"/>
      <c r="C9" s="153"/>
      <c r="D9" s="153"/>
      <c r="E9" s="85"/>
      <c r="F9" s="132">
        <v>1511.07</v>
      </c>
      <c r="G9" s="132">
        <v>1511.07</v>
      </c>
      <c r="H9" s="240"/>
      <c r="I9" s="240"/>
      <c r="J9" s="240"/>
      <c r="K9" s="240"/>
      <c r="L9" s="273"/>
      <c r="M9" s="274"/>
      <c r="N9" s="42"/>
      <c r="O9" s="42"/>
      <c r="P9" s="42"/>
      <c r="Q9" s="161"/>
      <c r="IQ9" s="24"/>
      <c r="IR9" s="24"/>
      <c r="IS9" s="24"/>
      <c r="IT9" s="24"/>
      <c r="IU9" s="24"/>
      <c r="IV9" s="24"/>
    </row>
    <row r="10" spans="1:256" s="52" customFormat="1" ht="15" customHeight="1">
      <c r="A10" s="238"/>
      <c r="B10" s="130">
        <v>208</v>
      </c>
      <c r="C10" s="117"/>
      <c r="D10" s="117"/>
      <c r="E10" s="130" t="s">
        <v>34</v>
      </c>
      <c r="F10" s="116">
        <v>228.1</v>
      </c>
      <c r="G10" s="116">
        <v>228.1</v>
      </c>
      <c r="H10" s="240"/>
      <c r="I10" s="240"/>
      <c r="J10" s="240"/>
      <c r="K10" s="240"/>
      <c r="L10" s="273"/>
      <c r="M10" s="42"/>
      <c r="N10" s="42"/>
      <c r="O10" s="42"/>
      <c r="P10" s="42"/>
      <c r="Q10" s="161"/>
      <c r="IQ10" s="24"/>
      <c r="IR10" s="24"/>
      <c r="IS10" s="24"/>
      <c r="IT10" s="24"/>
      <c r="IU10" s="24"/>
      <c r="IV10" s="24"/>
    </row>
    <row r="11" spans="1:256" s="52" customFormat="1" ht="15" customHeight="1">
      <c r="A11" s="238"/>
      <c r="B11" s="130"/>
      <c r="C11" s="117" t="s">
        <v>86</v>
      </c>
      <c r="D11" s="117"/>
      <c r="E11" s="130" t="s">
        <v>36</v>
      </c>
      <c r="F11" s="116">
        <v>228.1</v>
      </c>
      <c r="G11" s="116">
        <v>228.1</v>
      </c>
      <c r="H11" s="240"/>
      <c r="I11" s="240"/>
      <c r="J11" s="240"/>
      <c r="K11" s="240"/>
      <c r="L11" s="273"/>
      <c r="M11" s="42"/>
      <c r="N11" s="42"/>
      <c r="O11" s="42"/>
      <c r="P11" s="42"/>
      <c r="Q11" s="161"/>
      <c r="IQ11" s="24"/>
      <c r="IR11" s="24"/>
      <c r="IS11" s="24"/>
      <c r="IT11" s="24"/>
      <c r="IU11" s="24"/>
      <c r="IV11" s="24"/>
    </row>
    <row r="12" spans="1:256" s="52" customFormat="1" ht="15" customHeight="1">
      <c r="A12" s="238"/>
      <c r="B12" s="130">
        <v>208</v>
      </c>
      <c r="C12" s="117" t="s">
        <v>87</v>
      </c>
      <c r="D12" s="117" t="s">
        <v>88</v>
      </c>
      <c r="E12" s="130" t="s">
        <v>38</v>
      </c>
      <c r="F12" s="116">
        <v>81.97</v>
      </c>
      <c r="G12" s="116">
        <v>81.97</v>
      </c>
      <c r="H12" s="240"/>
      <c r="I12" s="240"/>
      <c r="J12" s="240"/>
      <c r="K12" s="240"/>
      <c r="L12" s="273"/>
      <c r="M12" s="42"/>
      <c r="N12" s="42"/>
      <c r="O12" s="42"/>
      <c r="P12" s="42"/>
      <c r="Q12" s="161"/>
      <c r="IQ12" s="24"/>
      <c r="IR12" s="24"/>
      <c r="IS12" s="24"/>
      <c r="IT12" s="24"/>
      <c r="IU12" s="24"/>
      <c r="IV12" s="24"/>
    </row>
    <row r="13" spans="1:256" s="52" customFormat="1" ht="18" customHeight="1">
      <c r="A13" s="238"/>
      <c r="B13" s="130">
        <v>208</v>
      </c>
      <c r="C13" s="117" t="s">
        <v>87</v>
      </c>
      <c r="D13" s="117" t="s">
        <v>86</v>
      </c>
      <c r="E13" s="130" t="s">
        <v>40</v>
      </c>
      <c r="F13" s="116">
        <v>123.54</v>
      </c>
      <c r="G13" s="116">
        <v>123.54</v>
      </c>
      <c r="H13" s="240"/>
      <c r="I13" s="240"/>
      <c r="J13" s="240"/>
      <c r="K13" s="240"/>
      <c r="L13" s="273"/>
      <c r="M13" s="42"/>
      <c r="N13" s="42"/>
      <c r="O13" s="42"/>
      <c r="P13" s="42"/>
      <c r="Q13" s="161"/>
      <c r="IQ13" s="24"/>
      <c r="IR13" s="24"/>
      <c r="IS13" s="24"/>
      <c r="IT13" s="24"/>
      <c r="IU13" s="24"/>
      <c r="IV13" s="24"/>
    </row>
    <row r="14" spans="1:256" s="52" customFormat="1" ht="15" customHeight="1">
      <c r="A14" s="238" t="s">
        <v>89</v>
      </c>
      <c r="B14" s="130">
        <v>208</v>
      </c>
      <c r="C14" s="117" t="s">
        <v>87</v>
      </c>
      <c r="D14" s="117" t="s">
        <v>90</v>
      </c>
      <c r="E14" s="130" t="s">
        <v>42</v>
      </c>
      <c r="F14" s="116">
        <v>22.59</v>
      </c>
      <c r="G14" s="116">
        <v>22.59</v>
      </c>
      <c r="H14" s="240"/>
      <c r="I14" s="240"/>
      <c r="J14" s="240"/>
      <c r="K14" s="240"/>
      <c r="L14" s="273"/>
      <c r="M14" s="42"/>
      <c r="N14" s="42"/>
      <c r="O14" s="42"/>
      <c r="P14" s="42"/>
      <c r="Q14" s="161"/>
      <c r="IQ14" s="24"/>
      <c r="IR14" s="24"/>
      <c r="IS14" s="24"/>
      <c r="IT14" s="24"/>
      <c r="IU14" s="24"/>
      <c r="IV14" s="24"/>
    </row>
    <row r="15" spans="1:256" s="52" customFormat="1" ht="15" customHeight="1">
      <c r="A15" s="238"/>
      <c r="B15" s="130">
        <v>210</v>
      </c>
      <c r="C15" s="117"/>
      <c r="D15" s="117"/>
      <c r="E15" s="130" t="s">
        <v>44</v>
      </c>
      <c r="F15" s="116">
        <v>83.29</v>
      </c>
      <c r="G15" s="116">
        <v>83.29</v>
      </c>
      <c r="H15" s="240"/>
      <c r="I15" s="240"/>
      <c r="J15" s="240"/>
      <c r="K15" s="240"/>
      <c r="L15" s="273"/>
      <c r="M15" s="42"/>
      <c r="N15" s="42"/>
      <c r="O15" s="42"/>
      <c r="P15" s="42"/>
      <c r="Q15" s="161"/>
      <c r="IQ15" s="24"/>
      <c r="IR15" s="24"/>
      <c r="IS15" s="24"/>
      <c r="IT15" s="24"/>
      <c r="IU15" s="24"/>
      <c r="IV15" s="24"/>
    </row>
    <row r="16" spans="1:256" s="52" customFormat="1" ht="15" customHeight="1">
      <c r="A16" s="238"/>
      <c r="B16" s="130"/>
      <c r="C16" s="117" t="s">
        <v>91</v>
      </c>
      <c r="D16" s="117"/>
      <c r="E16" s="130" t="s">
        <v>46</v>
      </c>
      <c r="F16" s="116">
        <v>83.29</v>
      </c>
      <c r="G16" s="116">
        <v>83.29</v>
      </c>
      <c r="H16" s="240"/>
      <c r="I16" s="240"/>
      <c r="J16" s="240"/>
      <c r="K16" s="240"/>
      <c r="L16" s="273"/>
      <c r="M16" s="42"/>
      <c r="N16" s="42"/>
      <c r="O16" s="42"/>
      <c r="P16" s="42"/>
      <c r="Q16" s="161"/>
      <c r="IQ16" s="24"/>
      <c r="IR16" s="24"/>
      <c r="IS16" s="24"/>
      <c r="IT16" s="24"/>
      <c r="IU16" s="24"/>
      <c r="IV16" s="24"/>
    </row>
    <row r="17" spans="1:256" s="52" customFormat="1" ht="15" customHeight="1">
      <c r="A17" s="238"/>
      <c r="B17" s="130">
        <v>210</v>
      </c>
      <c r="C17" s="117" t="s">
        <v>92</v>
      </c>
      <c r="D17" s="117" t="s">
        <v>88</v>
      </c>
      <c r="E17" s="130" t="s">
        <v>48</v>
      </c>
      <c r="F17" s="116">
        <v>83.29</v>
      </c>
      <c r="G17" s="116">
        <v>83.29</v>
      </c>
      <c r="H17" s="240"/>
      <c r="I17" s="240"/>
      <c r="J17" s="240"/>
      <c r="K17" s="240"/>
      <c r="L17" s="273"/>
      <c r="M17" s="42"/>
      <c r="N17" s="42"/>
      <c r="O17" s="42"/>
      <c r="P17" s="42"/>
      <c r="Q17" s="161"/>
      <c r="IQ17" s="24"/>
      <c r="IR17" s="24"/>
      <c r="IS17" s="24"/>
      <c r="IT17" s="24"/>
      <c r="IU17" s="24"/>
      <c r="IV17" s="24"/>
    </row>
    <row r="18" spans="1:256" s="52" customFormat="1" ht="15" customHeight="1">
      <c r="A18" s="238"/>
      <c r="B18" s="130">
        <v>213</v>
      </c>
      <c r="C18" s="117"/>
      <c r="D18" s="117"/>
      <c r="E18" s="130" t="s">
        <v>50</v>
      </c>
      <c r="F18" s="116">
        <v>1107.17</v>
      </c>
      <c r="G18" s="116">
        <v>1107.17</v>
      </c>
      <c r="H18" s="240"/>
      <c r="I18" s="240"/>
      <c r="J18" s="240"/>
      <c r="K18" s="240"/>
      <c r="L18" s="273"/>
      <c r="M18" s="42"/>
      <c r="N18" s="42"/>
      <c r="O18" s="42"/>
      <c r="P18" s="42"/>
      <c r="Q18" s="161"/>
      <c r="IQ18" s="24"/>
      <c r="IR18" s="24"/>
      <c r="IS18" s="24"/>
      <c r="IT18" s="24"/>
      <c r="IU18" s="24"/>
      <c r="IV18" s="24"/>
    </row>
    <row r="19" spans="1:256" s="52" customFormat="1" ht="15" customHeight="1">
      <c r="A19" s="238"/>
      <c r="B19" s="130"/>
      <c r="C19" s="117" t="s">
        <v>93</v>
      </c>
      <c r="D19" s="117"/>
      <c r="E19" s="130" t="s">
        <v>52</v>
      </c>
      <c r="F19" s="116">
        <v>1107.17</v>
      </c>
      <c r="G19" s="116">
        <v>1107.17</v>
      </c>
      <c r="H19" s="240"/>
      <c r="I19" s="240"/>
      <c r="J19" s="240"/>
      <c r="K19" s="240"/>
      <c r="L19" s="273"/>
      <c r="M19" s="42"/>
      <c r="N19" s="42"/>
      <c r="O19" s="42"/>
      <c r="P19" s="42"/>
      <c r="Q19" s="161"/>
      <c r="IQ19" s="24"/>
      <c r="IR19" s="24"/>
      <c r="IS19" s="24"/>
      <c r="IT19" s="24"/>
      <c r="IU19" s="24"/>
      <c r="IV19" s="24"/>
    </row>
    <row r="20" spans="1:256" s="52" customFormat="1" ht="15" customHeight="1">
      <c r="A20" s="238"/>
      <c r="B20" s="130">
        <v>213</v>
      </c>
      <c r="C20" s="117" t="s">
        <v>94</v>
      </c>
      <c r="D20" s="117" t="s">
        <v>90</v>
      </c>
      <c r="E20" s="130" t="s">
        <v>54</v>
      </c>
      <c r="F20" s="116">
        <v>1107.17</v>
      </c>
      <c r="G20" s="116">
        <v>1107.17</v>
      </c>
      <c r="H20" s="240"/>
      <c r="I20" s="240"/>
      <c r="J20" s="240"/>
      <c r="K20" s="240"/>
      <c r="L20" s="273"/>
      <c r="M20" s="42"/>
      <c r="N20" s="42"/>
      <c r="O20" s="42"/>
      <c r="P20" s="42"/>
      <c r="Q20" s="161"/>
      <c r="IQ20" s="24"/>
      <c r="IR20" s="24"/>
      <c r="IS20" s="24"/>
      <c r="IT20" s="24"/>
      <c r="IU20" s="24"/>
      <c r="IV20" s="24"/>
    </row>
    <row r="21" spans="1:256" s="52" customFormat="1" ht="15" customHeight="1">
      <c r="A21" s="238"/>
      <c r="B21" s="130">
        <v>221</v>
      </c>
      <c r="C21" s="117"/>
      <c r="D21" s="117"/>
      <c r="E21" s="130" t="s">
        <v>55</v>
      </c>
      <c r="F21" s="116">
        <v>92.51</v>
      </c>
      <c r="G21" s="116">
        <v>92.51</v>
      </c>
      <c r="H21" s="240"/>
      <c r="I21" s="240"/>
      <c r="J21" s="240"/>
      <c r="K21" s="240"/>
      <c r="L21" s="273"/>
      <c r="M21" s="42"/>
      <c r="N21" s="42"/>
      <c r="O21" s="42"/>
      <c r="P21" s="42"/>
      <c r="Q21" s="161"/>
      <c r="IQ21" s="24"/>
      <c r="IR21" s="24"/>
      <c r="IS21" s="24"/>
      <c r="IT21" s="24"/>
      <c r="IU21" s="24"/>
      <c r="IV21" s="24"/>
    </row>
    <row r="22" spans="1:256" s="52" customFormat="1" ht="15" customHeight="1">
      <c r="A22" s="238"/>
      <c r="B22" s="130"/>
      <c r="C22" s="117" t="s">
        <v>88</v>
      </c>
      <c r="D22" s="117"/>
      <c r="E22" s="130" t="s">
        <v>56</v>
      </c>
      <c r="F22" s="116">
        <v>92.51</v>
      </c>
      <c r="G22" s="116">
        <v>92.51</v>
      </c>
      <c r="H22" s="240"/>
      <c r="I22" s="240"/>
      <c r="J22" s="240"/>
      <c r="K22" s="240"/>
      <c r="L22" s="273"/>
      <c r="M22" s="42"/>
      <c r="N22" s="42"/>
      <c r="O22" s="42"/>
      <c r="P22" s="42"/>
      <c r="Q22" s="161"/>
      <c r="IQ22" s="24"/>
      <c r="IR22" s="24"/>
      <c r="IS22" s="24"/>
      <c r="IT22" s="24"/>
      <c r="IU22" s="24"/>
      <c r="IV22" s="24"/>
    </row>
    <row r="23" spans="1:256" s="52" customFormat="1" ht="15" customHeight="1">
      <c r="A23" s="238"/>
      <c r="B23" s="130">
        <v>221</v>
      </c>
      <c r="C23" s="117" t="s">
        <v>95</v>
      </c>
      <c r="D23" s="117" t="s">
        <v>96</v>
      </c>
      <c r="E23" s="130" t="s">
        <v>57</v>
      </c>
      <c r="F23" s="116">
        <v>92.51</v>
      </c>
      <c r="G23" s="116">
        <v>92.51</v>
      </c>
      <c r="H23" s="240"/>
      <c r="I23" s="240"/>
      <c r="J23" s="240"/>
      <c r="K23" s="240"/>
      <c r="L23" s="273"/>
      <c r="M23" s="42"/>
      <c r="N23" s="42"/>
      <c r="O23" s="42"/>
      <c r="P23" s="42"/>
      <c r="Q23" s="161"/>
      <c r="IQ23" s="24"/>
      <c r="IR23" s="24"/>
      <c r="IS23" s="24"/>
      <c r="IT23" s="24"/>
      <c r="IU23" s="24"/>
      <c r="IV23" s="24"/>
    </row>
    <row r="24" spans="1:256" s="52" customFormat="1" ht="15" customHeight="1">
      <c r="A24" s="238"/>
      <c r="B24" s="261"/>
      <c r="C24" s="135"/>
      <c r="D24" s="268"/>
      <c r="E24" s="268"/>
      <c r="F24" s="118"/>
      <c r="G24" s="118"/>
      <c r="H24" s="240"/>
      <c r="I24" s="240"/>
      <c r="J24" s="240"/>
      <c r="K24" s="240"/>
      <c r="L24" s="273"/>
      <c r="M24" s="42"/>
      <c r="N24" s="42"/>
      <c r="O24" s="42"/>
      <c r="P24" s="42"/>
      <c r="Q24" s="161"/>
      <c r="IQ24" s="24"/>
      <c r="IR24" s="24"/>
      <c r="IS24" s="24"/>
      <c r="IT24" s="24"/>
      <c r="IU24" s="24"/>
      <c r="IV24" s="24"/>
    </row>
    <row r="25" spans="1:256" s="52" customFormat="1" ht="15" customHeight="1">
      <c r="A25" s="269"/>
      <c r="B25" s="156"/>
      <c r="C25" s="156"/>
      <c r="D25" s="156"/>
      <c r="E25" s="201"/>
      <c r="F25" s="270"/>
      <c r="G25" s="201"/>
      <c r="H25" s="244"/>
      <c r="I25" s="244"/>
      <c r="J25" s="244"/>
      <c r="K25" s="244"/>
      <c r="L25" s="275"/>
      <c r="M25" s="270"/>
      <c r="N25" s="201"/>
      <c r="O25" s="201"/>
      <c r="P25" s="201"/>
      <c r="Q25" s="162"/>
      <c r="IQ25" s="24"/>
      <c r="IR25" s="24"/>
      <c r="IS25" s="24"/>
      <c r="IT25" s="24"/>
      <c r="IU25" s="24"/>
      <c r="IV25" s="24"/>
    </row>
    <row r="26" spans="1:256" s="52" customFormat="1" ht="15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119"/>
      <c r="IQ26" s="24"/>
      <c r="IR26" s="24"/>
      <c r="IS26" s="24"/>
      <c r="IT26" s="24"/>
      <c r="IU26" s="24"/>
      <c r="IV26" s="24"/>
    </row>
  </sheetData>
  <sheetProtection/>
  <mergeCells count="21">
    <mergeCell ref="A1:O1"/>
    <mergeCell ref="P2:Q2"/>
    <mergeCell ref="P3:Q3"/>
    <mergeCell ref="B4:D4"/>
    <mergeCell ref="F4:Q4"/>
    <mergeCell ref="G5:H5"/>
    <mergeCell ref="M5:N5"/>
    <mergeCell ref="A26:O26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100" workbookViewId="0" topLeftCell="A1">
      <selection activeCell="F9" sqref="F9:J9"/>
    </sheetView>
  </sheetViews>
  <sheetFormatPr defaultColWidth="7.375" defaultRowHeight="14.25"/>
  <cols>
    <col min="1" max="1" width="32.25390625" style="52" customWidth="1"/>
    <col min="2" max="2" width="4.00390625" style="205" bestFit="1" customWidth="1"/>
    <col min="3" max="4" width="3.50390625" style="205" bestFit="1" customWidth="1"/>
    <col min="5" max="5" width="33.625" style="52" bestFit="1" customWidth="1"/>
    <col min="6" max="6" width="12.75390625" style="52" bestFit="1" customWidth="1"/>
    <col min="7" max="7" width="7.875" style="52" customWidth="1"/>
    <col min="8" max="8" width="9.50390625" style="52" customWidth="1"/>
    <col min="9" max="9" width="12.125" style="52" customWidth="1"/>
    <col min="10" max="10" width="11.625" style="52" bestFit="1" customWidth="1"/>
    <col min="11" max="248" width="7.375" style="52" customWidth="1"/>
    <col min="249" max="254" width="7.375" style="24" customWidth="1"/>
    <col min="255" max="16384" width="7.375" style="24" customWidth="1"/>
  </cols>
  <sheetData>
    <row r="1" spans="1:256" s="52" customFormat="1" ht="27.75">
      <c r="A1" s="255" t="s">
        <v>97</v>
      </c>
      <c r="B1" s="256"/>
      <c r="C1" s="256"/>
      <c r="D1" s="256"/>
      <c r="E1" s="255"/>
      <c r="F1" s="255"/>
      <c r="G1" s="255"/>
      <c r="H1" s="255"/>
      <c r="I1" s="255"/>
      <c r="J1" s="255"/>
      <c r="K1" s="263"/>
      <c r="IO1" s="24"/>
      <c r="IP1" s="24"/>
      <c r="IQ1" s="24"/>
      <c r="IR1" s="24"/>
      <c r="IS1" s="24"/>
      <c r="IT1" s="24"/>
      <c r="IU1" s="24"/>
      <c r="IV1" s="24"/>
    </row>
    <row r="2" spans="2:256" s="52" customFormat="1" ht="12">
      <c r="B2" s="205"/>
      <c r="C2" s="205"/>
      <c r="D2" s="205"/>
      <c r="I2" s="176" t="s">
        <v>98</v>
      </c>
      <c r="J2" s="176"/>
      <c r="K2" s="24"/>
      <c r="L2" s="24"/>
      <c r="IO2" s="24"/>
      <c r="IP2" s="24"/>
      <c r="IQ2" s="24"/>
      <c r="IR2" s="24"/>
      <c r="IS2" s="24"/>
      <c r="IT2" s="24"/>
      <c r="IU2" s="24"/>
      <c r="IV2" s="24"/>
    </row>
    <row r="3" spans="1:256" s="52" customFormat="1" ht="17.25" customHeight="1">
      <c r="A3" s="29" t="s">
        <v>27</v>
      </c>
      <c r="B3" s="206"/>
      <c r="C3" s="206"/>
      <c r="D3" s="206"/>
      <c r="E3" s="123"/>
      <c r="I3" s="176" t="s">
        <v>28</v>
      </c>
      <c r="J3" s="160"/>
      <c r="K3" s="24"/>
      <c r="L3" s="24"/>
      <c r="IO3" s="24"/>
      <c r="IP3" s="24"/>
      <c r="IQ3" s="24"/>
      <c r="IR3" s="24"/>
      <c r="IS3" s="24"/>
      <c r="IT3" s="24"/>
      <c r="IU3" s="24"/>
      <c r="IV3" s="24"/>
    </row>
    <row r="4" spans="1:11" s="228" customFormat="1" ht="19.5" customHeight="1">
      <c r="A4" s="257" t="s">
        <v>62</v>
      </c>
      <c r="B4" s="125" t="s">
        <v>79</v>
      </c>
      <c r="C4" s="125"/>
      <c r="D4" s="125"/>
      <c r="E4" s="125" t="s">
        <v>80</v>
      </c>
      <c r="F4" s="232" t="s">
        <v>64</v>
      </c>
      <c r="G4" s="233"/>
      <c r="H4" s="233"/>
      <c r="I4" s="233"/>
      <c r="J4" s="247"/>
      <c r="K4" s="20"/>
    </row>
    <row r="5" spans="1:11" s="228" customFormat="1" ht="19.5" customHeight="1">
      <c r="A5" s="236"/>
      <c r="B5" s="258" t="s">
        <v>81</v>
      </c>
      <c r="C5" s="258" t="s">
        <v>82</v>
      </c>
      <c r="D5" s="258" t="s">
        <v>83</v>
      </c>
      <c r="E5" s="61"/>
      <c r="F5" s="109" t="s">
        <v>65</v>
      </c>
      <c r="G5" s="221" t="s">
        <v>68</v>
      </c>
      <c r="H5" s="222"/>
      <c r="I5" s="225"/>
      <c r="J5" s="226" t="s">
        <v>69</v>
      </c>
      <c r="K5" s="20"/>
    </row>
    <row r="6" spans="1:11" s="228" customFormat="1" ht="39" customHeight="1">
      <c r="A6" s="236"/>
      <c r="B6" s="259"/>
      <c r="C6" s="259"/>
      <c r="D6" s="259"/>
      <c r="E6" s="61"/>
      <c r="F6" s="113"/>
      <c r="G6" s="113" t="s">
        <v>71</v>
      </c>
      <c r="H6" s="113" t="s">
        <v>72</v>
      </c>
      <c r="I6" s="113" t="s">
        <v>73</v>
      </c>
      <c r="J6" s="227"/>
      <c r="K6" s="20"/>
    </row>
    <row r="7" spans="1:11" s="228" customFormat="1" ht="18" customHeight="1">
      <c r="A7" s="236">
        <v>1</v>
      </c>
      <c r="B7" s="259" t="s">
        <v>99</v>
      </c>
      <c r="C7" s="259" t="s">
        <v>100</v>
      </c>
      <c r="D7" s="259" t="s">
        <v>101</v>
      </c>
      <c r="E7" s="61">
        <v>5</v>
      </c>
      <c r="F7" s="113" t="s">
        <v>102</v>
      </c>
      <c r="G7" s="113">
        <v>7</v>
      </c>
      <c r="H7" s="113">
        <v>8</v>
      </c>
      <c r="I7" s="113">
        <v>9</v>
      </c>
      <c r="J7" s="227">
        <v>10</v>
      </c>
      <c r="K7" s="20"/>
    </row>
    <row r="8" spans="1:248" s="20" customFormat="1" ht="15.75" customHeight="1">
      <c r="A8" s="129"/>
      <c r="B8" s="36"/>
      <c r="C8" s="36"/>
      <c r="D8" s="36"/>
      <c r="E8" s="37" t="s">
        <v>65</v>
      </c>
      <c r="F8" s="116">
        <v>1511.07</v>
      </c>
      <c r="G8" s="128">
        <v>1171.99</v>
      </c>
      <c r="H8" s="128">
        <v>115.72</v>
      </c>
      <c r="I8" s="143">
        <v>76.26</v>
      </c>
      <c r="J8" s="128">
        <v>147.1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</row>
    <row r="9" spans="1:248" s="20" customFormat="1" ht="15.75" customHeight="1">
      <c r="A9" s="260" t="s">
        <v>103</v>
      </c>
      <c r="B9" s="40"/>
      <c r="C9" s="40"/>
      <c r="D9" s="40"/>
      <c r="E9" s="41" t="s">
        <v>70</v>
      </c>
      <c r="F9" s="116">
        <v>1511.07</v>
      </c>
      <c r="G9" s="128">
        <v>1171.99</v>
      </c>
      <c r="H9" s="128">
        <v>115.72</v>
      </c>
      <c r="I9" s="143">
        <v>76.26</v>
      </c>
      <c r="J9" s="128">
        <v>147.1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</row>
    <row r="10" spans="1:256" s="52" customFormat="1" ht="15.75" customHeight="1">
      <c r="A10" s="208"/>
      <c r="B10" s="130">
        <v>208</v>
      </c>
      <c r="C10" s="117"/>
      <c r="D10" s="117"/>
      <c r="E10" s="130" t="s">
        <v>34</v>
      </c>
      <c r="F10" s="116">
        <v>228.1</v>
      </c>
      <c r="G10" s="50">
        <v>146.13</v>
      </c>
      <c r="H10" s="50">
        <v>5.85</v>
      </c>
      <c r="I10" s="50">
        <v>76.12</v>
      </c>
      <c r="J10" s="146"/>
      <c r="IO10" s="24"/>
      <c r="IP10" s="24"/>
      <c r="IQ10" s="24"/>
      <c r="IR10" s="24"/>
      <c r="IS10" s="24"/>
      <c r="IT10" s="24"/>
      <c r="IU10" s="24"/>
      <c r="IV10" s="24"/>
    </row>
    <row r="11" spans="1:256" s="52" customFormat="1" ht="15.75" customHeight="1">
      <c r="A11" s="127"/>
      <c r="B11" s="130"/>
      <c r="C11" s="117" t="s">
        <v>86</v>
      </c>
      <c r="D11" s="117"/>
      <c r="E11" s="130" t="s">
        <v>36</v>
      </c>
      <c r="F11" s="116">
        <v>228.1</v>
      </c>
      <c r="G11" s="50">
        <v>146.13</v>
      </c>
      <c r="H11" s="50">
        <v>5.85</v>
      </c>
      <c r="I11" s="50">
        <v>76.12</v>
      </c>
      <c r="J11" s="146"/>
      <c r="IO11" s="24"/>
      <c r="IP11" s="24"/>
      <c r="IQ11" s="24"/>
      <c r="IR11" s="24"/>
      <c r="IS11" s="24"/>
      <c r="IT11" s="24"/>
      <c r="IU11" s="24"/>
      <c r="IV11" s="24"/>
    </row>
    <row r="12" spans="1:256" s="52" customFormat="1" ht="15.75" customHeight="1">
      <c r="A12" s="127"/>
      <c r="B12" s="130">
        <v>208</v>
      </c>
      <c r="C12" s="117" t="s">
        <v>87</v>
      </c>
      <c r="D12" s="117" t="s">
        <v>88</v>
      </c>
      <c r="E12" s="130" t="s">
        <v>38</v>
      </c>
      <c r="F12" s="116">
        <v>81.97</v>
      </c>
      <c r="G12" s="50"/>
      <c r="H12" s="50">
        <v>5.85</v>
      </c>
      <c r="I12" s="50">
        <v>76.12</v>
      </c>
      <c r="J12" s="161"/>
      <c r="IO12" s="24"/>
      <c r="IP12" s="24"/>
      <c r="IQ12" s="24"/>
      <c r="IR12" s="24"/>
      <c r="IS12" s="24"/>
      <c r="IT12" s="24"/>
      <c r="IU12" s="24"/>
      <c r="IV12" s="24"/>
    </row>
    <row r="13" spans="1:256" s="52" customFormat="1" ht="15.75" customHeight="1">
      <c r="A13" s="127"/>
      <c r="B13" s="130">
        <v>208</v>
      </c>
      <c r="C13" s="117" t="s">
        <v>87</v>
      </c>
      <c r="D13" s="117" t="s">
        <v>86</v>
      </c>
      <c r="E13" s="130" t="s">
        <v>40</v>
      </c>
      <c r="F13" s="116">
        <v>123.54</v>
      </c>
      <c r="G13" s="50">
        <v>123.54</v>
      </c>
      <c r="H13" s="131"/>
      <c r="I13" s="50"/>
      <c r="J13" s="146"/>
      <c r="IO13" s="24"/>
      <c r="IP13" s="24"/>
      <c r="IQ13" s="24"/>
      <c r="IR13" s="24"/>
      <c r="IS13" s="24"/>
      <c r="IT13" s="24"/>
      <c r="IU13" s="24"/>
      <c r="IV13" s="24"/>
    </row>
    <row r="14" spans="1:256" s="52" customFormat="1" ht="15.75" customHeight="1">
      <c r="A14" s="127"/>
      <c r="B14" s="130">
        <v>208</v>
      </c>
      <c r="C14" s="117" t="s">
        <v>87</v>
      </c>
      <c r="D14" s="117" t="s">
        <v>90</v>
      </c>
      <c r="E14" s="130" t="s">
        <v>42</v>
      </c>
      <c r="F14" s="116">
        <v>22.59</v>
      </c>
      <c r="G14" s="50">
        <v>22.59</v>
      </c>
      <c r="H14" s="131"/>
      <c r="I14" s="50"/>
      <c r="J14" s="146"/>
      <c r="IO14" s="24"/>
      <c r="IP14" s="24"/>
      <c r="IQ14" s="24"/>
      <c r="IR14" s="24"/>
      <c r="IS14" s="24"/>
      <c r="IT14" s="24"/>
      <c r="IU14" s="24"/>
      <c r="IV14" s="24"/>
    </row>
    <row r="15" spans="1:256" s="52" customFormat="1" ht="15.75" customHeight="1">
      <c r="A15" s="127"/>
      <c r="B15" s="130">
        <v>210</v>
      </c>
      <c r="C15" s="117"/>
      <c r="D15" s="117"/>
      <c r="E15" s="130" t="s">
        <v>44</v>
      </c>
      <c r="F15" s="116">
        <v>83.29</v>
      </c>
      <c r="G15" s="116">
        <v>83.29</v>
      </c>
      <c r="H15" s="132"/>
      <c r="I15" s="132"/>
      <c r="J15" s="146"/>
      <c r="IO15" s="24"/>
      <c r="IP15" s="24"/>
      <c r="IQ15" s="24"/>
      <c r="IR15" s="24"/>
      <c r="IS15" s="24"/>
      <c r="IT15" s="24"/>
      <c r="IU15" s="24"/>
      <c r="IV15" s="24"/>
    </row>
    <row r="16" spans="1:256" s="52" customFormat="1" ht="15.75" customHeight="1">
      <c r="A16" s="127"/>
      <c r="B16" s="130"/>
      <c r="C16" s="117" t="s">
        <v>91</v>
      </c>
      <c r="D16" s="117"/>
      <c r="E16" s="130" t="s">
        <v>46</v>
      </c>
      <c r="F16" s="116">
        <v>83.29</v>
      </c>
      <c r="G16" s="116">
        <v>83.29</v>
      </c>
      <c r="H16" s="132"/>
      <c r="I16" s="132"/>
      <c r="J16" s="146"/>
      <c r="IO16" s="24"/>
      <c r="IP16" s="24"/>
      <c r="IQ16" s="24"/>
      <c r="IR16" s="24"/>
      <c r="IS16" s="24"/>
      <c r="IT16" s="24"/>
      <c r="IU16" s="24"/>
      <c r="IV16" s="24"/>
    </row>
    <row r="17" spans="1:256" s="52" customFormat="1" ht="15.75" customHeight="1">
      <c r="A17" s="127"/>
      <c r="B17" s="130">
        <v>210</v>
      </c>
      <c r="C17" s="117" t="s">
        <v>92</v>
      </c>
      <c r="D17" s="117" t="s">
        <v>88</v>
      </c>
      <c r="E17" s="130" t="s">
        <v>48</v>
      </c>
      <c r="F17" s="116">
        <v>83.29</v>
      </c>
      <c r="G17" s="116">
        <v>83.29</v>
      </c>
      <c r="H17" s="50"/>
      <c r="I17" s="50"/>
      <c r="J17" s="146"/>
      <c r="IO17" s="24"/>
      <c r="IP17" s="24"/>
      <c r="IQ17" s="24"/>
      <c r="IR17" s="24"/>
      <c r="IS17" s="24"/>
      <c r="IT17" s="24"/>
      <c r="IU17" s="24"/>
      <c r="IV17" s="24"/>
    </row>
    <row r="18" spans="1:248" s="20" customFormat="1" ht="15.75" customHeight="1">
      <c r="A18" s="127"/>
      <c r="B18" s="130">
        <v>213</v>
      </c>
      <c r="C18" s="117"/>
      <c r="D18" s="117"/>
      <c r="E18" s="130" t="s">
        <v>50</v>
      </c>
      <c r="F18" s="116">
        <v>1107.17</v>
      </c>
      <c r="G18" s="133">
        <v>850.06</v>
      </c>
      <c r="H18" s="50">
        <v>109.87</v>
      </c>
      <c r="I18" s="50">
        <v>0.14</v>
      </c>
      <c r="J18" s="146">
        <v>147.1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</row>
    <row r="19" spans="1:256" s="52" customFormat="1" ht="15.75" customHeight="1">
      <c r="A19" s="127"/>
      <c r="B19" s="130"/>
      <c r="C19" s="117" t="s">
        <v>93</v>
      </c>
      <c r="D19" s="117"/>
      <c r="E19" s="130" t="s">
        <v>52</v>
      </c>
      <c r="F19" s="116">
        <v>1107.17</v>
      </c>
      <c r="G19" s="133">
        <v>850.06</v>
      </c>
      <c r="H19" s="50">
        <v>109.87</v>
      </c>
      <c r="I19" s="50">
        <v>0.14</v>
      </c>
      <c r="J19" s="146">
        <v>147.1</v>
      </c>
      <c r="IO19" s="24"/>
      <c r="IP19" s="24"/>
      <c r="IQ19" s="24"/>
      <c r="IR19" s="24"/>
      <c r="IS19" s="24"/>
      <c r="IT19" s="24"/>
      <c r="IU19" s="24"/>
      <c r="IV19" s="24"/>
    </row>
    <row r="20" spans="1:256" s="52" customFormat="1" ht="15.75" customHeight="1">
      <c r="A20" s="127"/>
      <c r="B20" s="130">
        <v>213</v>
      </c>
      <c r="C20" s="117" t="s">
        <v>94</v>
      </c>
      <c r="D20" s="117" t="s">
        <v>90</v>
      </c>
      <c r="E20" s="130" t="s">
        <v>54</v>
      </c>
      <c r="F20" s="116">
        <v>1107.17</v>
      </c>
      <c r="G20" s="133">
        <v>850.06</v>
      </c>
      <c r="H20" s="50">
        <v>109.87</v>
      </c>
      <c r="I20" s="50">
        <v>0.14</v>
      </c>
      <c r="J20" s="146">
        <v>147.1</v>
      </c>
      <c r="IO20" s="24"/>
      <c r="IP20" s="24"/>
      <c r="IQ20" s="24"/>
      <c r="IR20" s="24"/>
      <c r="IS20" s="24"/>
      <c r="IT20" s="24"/>
      <c r="IU20" s="24"/>
      <c r="IV20" s="24"/>
    </row>
    <row r="21" spans="1:256" s="52" customFormat="1" ht="15.75" customHeight="1">
      <c r="A21" s="127"/>
      <c r="B21" s="130">
        <v>221</v>
      </c>
      <c r="C21" s="117"/>
      <c r="D21" s="117"/>
      <c r="E21" s="130" t="s">
        <v>55</v>
      </c>
      <c r="F21" s="116">
        <v>92.51</v>
      </c>
      <c r="G21" s="116">
        <v>92.51</v>
      </c>
      <c r="H21" s="50"/>
      <c r="I21" s="50"/>
      <c r="J21" s="146"/>
      <c r="IO21" s="24"/>
      <c r="IP21" s="24"/>
      <c r="IQ21" s="24"/>
      <c r="IR21" s="24"/>
      <c r="IS21" s="24"/>
      <c r="IT21" s="24"/>
      <c r="IU21" s="24"/>
      <c r="IV21" s="24"/>
    </row>
    <row r="22" spans="1:256" s="52" customFormat="1" ht="15.75" customHeight="1">
      <c r="A22" s="127"/>
      <c r="B22" s="130"/>
      <c r="C22" s="117" t="s">
        <v>88</v>
      </c>
      <c r="D22" s="117"/>
      <c r="E22" s="130" t="s">
        <v>56</v>
      </c>
      <c r="F22" s="116">
        <v>92.51</v>
      </c>
      <c r="G22" s="116">
        <v>92.51</v>
      </c>
      <c r="H22" s="50"/>
      <c r="I22" s="50"/>
      <c r="J22" s="146"/>
      <c r="IO22" s="24"/>
      <c r="IP22" s="24"/>
      <c r="IQ22" s="24"/>
      <c r="IR22" s="24"/>
      <c r="IS22" s="24"/>
      <c r="IT22" s="24"/>
      <c r="IU22" s="24"/>
      <c r="IV22" s="24"/>
    </row>
    <row r="23" spans="1:256" s="52" customFormat="1" ht="15.75" customHeight="1">
      <c r="A23" s="127"/>
      <c r="B23" s="130">
        <v>221</v>
      </c>
      <c r="C23" s="117" t="s">
        <v>95</v>
      </c>
      <c r="D23" s="117" t="s">
        <v>96</v>
      </c>
      <c r="E23" s="130" t="s">
        <v>57</v>
      </c>
      <c r="F23" s="116">
        <v>92.51</v>
      </c>
      <c r="G23" s="116">
        <v>92.51</v>
      </c>
      <c r="H23" s="50"/>
      <c r="I23" s="50"/>
      <c r="J23" s="146"/>
      <c r="IO23" s="24"/>
      <c r="IP23" s="24"/>
      <c r="IQ23" s="24"/>
      <c r="IR23" s="24"/>
      <c r="IS23" s="24"/>
      <c r="IT23" s="24"/>
      <c r="IU23" s="24"/>
      <c r="IV23" s="24"/>
    </row>
    <row r="24" spans="1:256" s="52" customFormat="1" ht="15.75" customHeight="1">
      <c r="A24" s="208"/>
      <c r="B24" s="261"/>
      <c r="C24" s="135"/>
      <c r="D24" s="262"/>
      <c r="E24" s="42"/>
      <c r="F24" s="118"/>
      <c r="G24" s="42"/>
      <c r="H24" s="42"/>
      <c r="I24" s="42"/>
      <c r="J24" s="149"/>
      <c r="IO24" s="24"/>
      <c r="IP24" s="24"/>
      <c r="IQ24" s="24"/>
      <c r="IR24" s="24"/>
      <c r="IS24" s="24"/>
      <c r="IT24" s="24"/>
      <c r="IU24" s="24"/>
      <c r="IV24" s="24"/>
    </row>
    <row r="25" spans="1:256" s="52" customFormat="1" ht="15.75" customHeight="1">
      <c r="A25" s="209"/>
      <c r="B25" s="156"/>
      <c r="C25" s="156"/>
      <c r="D25" s="156"/>
      <c r="E25" s="201"/>
      <c r="F25" s="223"/>
      <c r="G25" s="201"/>
      <c r="H25" s="201"/>
      <c r="I25" s="201"/>
      <c r="J25" s="264"/>
      <c r="IO25" s="24"/>
      <c r="IP25" s="24"/>
      <c r="IQ25" s="24"/>
      <c r="IR25" s="24"/>
      <c r="IS25" s="24"/>
      <c r="IT25" s="24"/>
      <c r="IU25" s="24"/>
      <c r="IV25" s="24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100" workbookViewId="0" topLeftCell="A1">
      <selection activeCell="A9" sqref="A9:F22"/>
    </sheetView>
  </sheetViews>
  <sheetFormatPr defaultColWidth="7.375" defaultRowHeight="14.25"/>
  <cols>
    <col min="1" max="1" width="4.375" style="52" customWidth="1"/>
    <col min="2" max="3" width="3.25390625" style="52" customWidth="1"/>
    <col min="4" max="4" width="32.75390625" style="52" customWidth="1"/>
    <col min="5" max="6" width="8.75390625" style="52" bestFit="1" customWidth="1"/>
    <col min="7" max="7" width="13.625" style="52" customWidth="1"/>
    <col min="8" max="8" width="9.875" style="52" customWidth="1"/>
    <col min="9" max="9" width="13.625" style="52" customWidth="1"/>
    <col min="10" max="10" width="7.25390625" style="52" bestFit="1" customWidth="1"/>
    <col min="11" max="11" width="8.00390625" style="52" customWidth="1"/>
    <col min="12" max="12" width="8.625" style="52" customWidth="1"/>
    <col min="13" max="13" width="11.25390625" style="52" customWidth="1"/>
    <col min="14" max="14" width="7.875" style="52" customWidth="1"/>
    <col min="15" max="247" width="7.375" style="52" customWidth="1"/>
    <col min="248" max="253" width="7.375" style="24" customWidth="1"/>
    <col min="254" max="16384" width="7.375" style="24" customWidth="1"/>
  </cols>
  <sheetData>
    <row r="1" spans="1:256" s="52" customFormat="1" ht="25.5" customHeight="1">
      <c r="A1" s="108" t="s">
        <v>104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IN1" s="24"/>
      <c r="IO1" s="24"/>
      <c r="IP1" s="24"/>
      <c r="IQ1" s="24"/>
      <c r="IR1" s="24"/>
      <c r="IS1" s="24"/>
      <c r="IT1" s="24"/>
      <c r="IU1" s="24"/>
      <c r="IV1" s="24"/>
    </row>
    <row r="2" spans="1:256" s="52" customFormat="1" ht="17.2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L2" s="24"/>
      <c r="P2" s="159" t="s">
        <v>105</v>
      </c>
      <c r="IN2" s="24"/>
      <c r="IO2" s="24"/>
      <c r="IP2" s="24"/>
      <c r="IQ2" s="24"/>
      <c r="IR2" s="24"/>
      <c r="IS2" s="24"/>
      <c r="IT2" s="24"/>
      <c r="IU2" s="24"/>
      <c r="IV2" s="24"/>
    </row>
    <row r="3" spans="1:256" s="52" customFormat="1" ht="17.25" customHeight="1">
      <c r="A3" s="29" t="s">
        <v>27</v>
      </c>
      <c r="B3" s="123"/>
      <c r="C3" s="123"/>
      <c r="D3" s="123"/>
      <c r="I3" s="254"/>
      <c r="J3" s="254"/>
      <c r="L3" s="24"/>
      <c r="P3" s="160" t="s">
        <v>28</v>
      </c>
      <c r="IN3" s="24"/>
      <c r="IO3" s="24"/>
      <c r="IP3" s="24"/>
      <c r="IQ3" s="24"/>
      <c r="IR3" s="24"/>
      <c r="IS3" s="24"/>
      <c r="IT3" s="24"/>
      <c r="IU3" s="24"/>
      <c r="IV3" s="24"/>
    </row>
    <row r="4" spans="1:16" s="228" customFormat="1" ht="18" customHeight="1">
      <c r="A4" s="124" t="s">
        <v>79</v>
      </c>
      <c r="B4" s="125"/>
      <c r="C4" s="125"/>
      <c r="D4" s="192" t="s">
        <v>80</v>
      </c>
      <c r="E4" s="193" t="s">
        <v>106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202"/>
    </row>
    <row r="5" spans="1:16" s="228" customFormat="1" ht="33" customHeight="1">
      <c r="A5" s="194" t="s">
        <v>81</v>
      </c>
      <c r="B5" s="195" t="s">
        <v>82</v>
      </c>
      <c r="C5" s="195" t="s">
        <v>83</v>
      </c>
      <c r="D5" s="196"/>
      <c r="E5" s="33" t="s">
        <v>65</v>
      </c>
      <c r="F5" s="33" t="s">
        <v>33</v>
      </c>
      <c r="G5" s="33"/>
      <c r="H5" s="33" t="s">
        <v>41</v>
      </c>
      <c r="I5" s="33" t="s">
        <v>43</v>
      </c>
      <c r="J5" s="33" t="s">
        <v>45</v>
      </c>
      <c r="K5" s="33" t="s">
        <v>47</v>
      </c>
      <c r="L5" s="33" t="s">
        <v>49</v>
      </c>
      <c r="M5" s="33"/>
      <c r="N5" s="33" t="s">
        <v>53</v>
      </c>
      <c r="O5" s="33" t="s">
        <v>66</v>
      </c>
      <c r="P5" s="106" t="s">
        <v>67</v>
      </c>
    </row>
    <row r="6" spans="1:16" s="228" customFormat="1" ht="36">
      <c r="A6" s="197"/>
      <c r="B6" s="198"/>
      <c r="C6" s="198"/>
      <c r="D6" s="198"/>
      <c r="E6" s="33"/>
      <c r="F6" s="33" t="s">
        <v>70</v>
      </c>
      <c r="G6" s="33" t="s">
        <v>51</v>
      </c>
      <c r="H6" s="33"/>
      <c r="I6" s="33"/>
      <c r="J6" s="33"/>
      <c r="K6" s="33"/>
      <c r="L6" s="33" t="s">
        <v>70</v>
      </c>
      <c r="M6" s="33" t="s">
        <v>51</v>
      </c>
      <c r="N6" s="33"/>
      <c r="O6" s="33"/>
      <c r="P6" s="106"/>
    </row>
    <row r="7" spans="1:247" s="20" customFormat="1" ht="15" customHeight="1">
      <c r="A7" s="199"/>
      <c r="B7" s="169"/>
      <c r="C7" s="169"/>
      <c r="D7" s="49" t="s">
        <v>65</v>
      </c>
      <c r="E7" s="203">
        <v>1511.07</v>
      </c>
      <c r="F7" s="203">
        <f>F8+F23</f>
        <v>1511.07</v>
      </c>
      <c r="G7" s="144"/>
      <c r="H7" s="144"/>
      <c r="I7" s="203"/>
      <c r="J7" s="144"/>
      <c r="K7" s="144"/>
      <c r="L7" s="118">
        <v>3000</v>
      </c>
      <c r="M7" s="155"/>
      <c r="N7" s="155"/>
      <c r="O7" s="33"/>
      <c r="P7" s="106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</row>
    <row r="8" spans="1:256" s="52" customFormat="1" ht="15" customHeight="1">
      <c r="A8" s="199"/>
      <c r="B8" s="169"/>
      <c r="C8" s="169"/>
      <c r="D8" s="49" t="s">
        <v>85</v>
      </c>
      <c r="E8" s="50">
        <v>1511.07</v>
      </c>
      <c r="F8" s="50">
        <v>1511.07</v>
      </c>
      <c r="G8" s="144"/>
      <c r="H8" s="144"/>
      <c r="I8" s="203"/>
      <c r="J8" s="144"/>
      <c r="K8" s="144"/>
      <c r="L8" s="155"/>
      <c r="M8" s="155"/>
      <c r="N8" s="42"/>
      <c r="O8" s="42"/>
      <c r="P8" s="161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52" customFormat="1" ht="15" customHeight="1">
      <c r="A9" s="49">
        <v>208</v>
      </c>
      <c r="B9" s="50"/>
      <c r="C9" s="50"/>
      <c r="D9" s="49" t="s">
        <v>34</v>
      </c>
      <c r="E9" s="50">
        <v>228.1</v>
      </c>
      <c r="F9" s="50">
        <v>228.1</v>
      </c>
      <c r="G9" s="148"/>
      <c r="H9" s="148"/>
      <c r="I9" s="203"/>
      <c r="J9" s="148"/>
      <c r="K9" s="42"/>
      <c r="L9" s="42"/>
      <c r="M9" s="42"/>
      <c r="N9" s="42"/>
      <c r="O9" s="42"/>
      <c r="P9" s="161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52" customFormat="1" ht="15" customHeight="1">
      <c r="A10" s="49"/>
      <c r="B10" s="50" t="s">
        <v>86</v>
      </c>
      <c r="C10" s="50"/>
      <c r="D10" s="49" t="s">
        <v>36</v>
      </c>
      <c r="E10" s="50">
        <v>228.1</v>
      </c>
      <c r="F10" s="50">
        <v>228.1</v>
      </c>
      <c r="G10" s="148"/>
      <c r="H10" s="148"/>
      <c r="I10" s="203"/>
      <c r="J10" s="148"/>
      <c r="K10" s="42"/>
      <c r="L10" s="42"/>
      <c r="M10" s="42"/>
      <c r="N10" s="42"/>
      <c r="O10" s="42"/>
      <c r="P10" s="161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52" customFormat="1" ht="15" customHeight="1">
      <c r="A11" s="49">
        <v>208</v>
      </c>
      <c r="B11" s="50" t="s">
        <v>87</v>
      </c>
      <c r="C11" s="50" t="s">
        <v>88</v>
      </c>
      <c r="D11" s="49" t="s">
        <v>38</v>
      </c>
      <c r="E11" s="50">
        <v>81.97</v>
      </c>
      <c r="F11" s="50">
        <v>81.97</v>
      </c>
      <c r="G11" s="148"/>
      <c r="H11" s="148"/>
      <c r="I11" s="203"/>
      <c r="J11" s="148"/>
      <c r="K11" s="42"/>
      <c r="L11" s="42"/>
      <c r="M11" s="42"/>
      <c r="N11" s="42"/>
      <c r="O11" s="42"/>
      <c r="P11" s="161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52" customFormat="1" ht="25.5" customHeight="1">
      <c r="A12" s="49">
        <v>208</v>
      </c>
      <c r="B12" s="50" t="s">
        <v>87</v>
      </c>
      <c r="C12" s="50" t="s">
        <v>86</v>
      </c>
      <c r="D12" s="49" t="s">
        <v>40</v>
      </c>
      <c r="E12" s="50">
        <v>123.54</v>
      </c>
      <c r="F12" s="50">
        <v>123.54</v>
      </c>
      <c r="G12" s="148"/>
      <c r="H12" s="148"/>
      <c r="I12" s="203"/>
      <c r="J12" s="148"/>
      <c r="K12" s="42"/>
      <c r="L12" s="42"/>
      <c r="M12" s="42"/>
      <c r="N12" s="42"/>
      <c r="O12" s="42"/>
      <c r="P12" s="161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52" customFormat="1" ht="15" customHeight="1">
      <c r="A13" s="49">
        <v>208</v>
      </c>
      <c r="B13" s="50" t="s">
        <v>87</v>
      </c>
      <c r="C13" s="50" t="s">
        <v>90</v>
      </c>
      <c r="D13" s="49" t="s">
        <v>42</v>
      </c>
      <c r="E13" s="50">
        <v>22.59</v>
      </c>
      <c r="F13" s="50">
        <v>22.59</v>
      </c>
      <c r="G13" s="148"/>
      <c r="H13" s="148"/>
      <c r="I13" s="203"/>
      <c r="J13" s="148"/>
      <c r="K13" s="42"/>
      <c r="L13" s="42"/>
      <c r="M13" s="42"/>
      <c r="N13" s="42"/>
      <c r="O13" s="42"/>
      <c r="P13" s="161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52" customFormat="1" ht="15" customHeight="1">
      <c r="A14" s="49">
        <v>210</v>
      </c>
      <c r="B14" s="50"/>
      <c r="C14" s="50"/>
      <c r="D14" s="49" t="s">
        <v>44</v>
      </c>
      <c r="E14" s="50">
        <v>83.29</v>
      </c>
      <c r="F14" s="50">
        <v>83.29</v>
      </c>
      <c r="G14" s="148"/>
      <c r="H14" s="148"/>
      <c r="I14" s="203"/>
      <c r="J14" s="148"/>
      <c r="K14" s="42"/>
      <c r="L14" s="42"/>
      <c r="M14" s="42"/>
      <c r="N14" s="42"/>
      <c r="O14" s="42"/>
      <c r="P14" s="161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52" customFormat="1" ht="15" customHeight="1">
      <c r="A15" s="49"/>
      <c r="B15" s="50" t="s">
        <v>91</v>
      </c>
      <c r="C15" s="50"/>
      <c r="D15" s="49" t="s">
        <v>46</v>
      </c>
      <c r="E15" s="50">
        <v>83.29</v>
      </c>
      <c r="F15" s="50">
        <v>83.29</v>
      </c>
      <c r="G15" s="148"/>
      <c r="H15" s="148"/>
      <c r="I15" s="203"/>
      <c r="J15" s="148"/>
      <c r="K15" s="42"/>
      <c r="L15" s="42"/>
      <c r="M15" s="42"/>
      <c r="N15" s="42"/>
      <c r="O15" s="42"/>
      <c r="P15" s="161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52" customFormat="1" ht="22.5" customHeight="1">
      <c r="A16" s="49">
        <v>210</v>
      </c>
      <c r="B16" s="50" t="s">
        <v>92</v>
      </c>
      <c r="C16" s="50" t="s">
        <v>88</v>
      </c>
      <c r="D16" s="49" t="s">
        <v>48</v>
      </c>
      <c r="E16" s="50">
        <v>83.29</v>
      </c>
      <c r="F16" s="50">
        <v>83.29</v>
      </c>
      <c r="G16" s="148"/>
      <c r="H16" s="148"/>
      <c r="I16" s="203"/>
      <c r="J16" s="148"/>
      <c r="K16" s="42"/>
      <c r="L16" s="42"/>
      <c r="M16" s="42"/>
      <c r="N16" s="42"/>
      <c r="O16" s="42"/>
      <c r="P16" s="161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52" customFormat="1" ht="15" customHeight="1">
      <c r="A17" s="49">
        <v>213</v>
      </c>
      <c r="B17" s="50"/>
      <c r="C17" s="50"/>
      <c r="D17" s="49" t="s">
        <v>50</v>
      </c>
      <c r="E17" s="50">
        <v>1107.17</v>
      </c>
      <c r="F17" s="50">
        <v>1107.17</v>
      </c>
      <c r="G17" s="148"/>
      <c r="H17" s="148"/>
      <c r="I17" s="203"/>
      <c r="J17" s="148"/>
      <c r="K17" s="42"/>
      <c r="L17" s="42"/>
      <c r="M17" s="42"/>
      <c r="N17" s="42"/>
      <c r="O17" s="42"/>
      <c r="P17" s="161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52" customFormat="1" ht="15" customHeight="1">
      <c r="A18" s="49"/>
      <c r="B18" s="50" t="s">
        <v>93</v>
      </c>
      <c r="C18" s="50"/>
      <c r="D18" s="49" t="s">
        <v>52</v>
      </c>
      <c r="E18" s="50">
        <v>1107.17</v>
      </c>
      <c r="F18" s="50">
        <v>1107.17</v>
      </c>
      <c r="G18" s="148"/>
      <c r="H18" s="148"/>
      <c r="I18" s="203"/>
      <c r="J18" s="148"/>
      <c r="K18" s="42"/>
      <c r="L18" s="42"/>
      <c r="M18" s="42"/>
      <c r="N18" s="42"/>
      <c r="O18" s="42"/>
      <c r="P18" s="161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52" customFormat="1" ht="15" customHeight="1">
      <c r="A19" s="49">
        <v>213</v>
      </c>
      <c r="B19" s="50" t="s">
        <v>94</v>
      </c>
      <c r="C19" s="50" t="s">
        <v>90</v>
      </c>
      <c r="D19" s="49" t="s">
        <v>54</v>
      </c>
      <c r="E19" s="50">
        <v>1107.17</v>
      </c>
      <c r="F19" s="50">
        <v>1107.17</v>
      </c>
      <c r="G19" s="148"/>
      <c r="H19" s="148"/>
      <c r="I19" s="203"/>
      <c r="J19" s="148"/>
      <c r="K19" s="42"/>
      <c r="L19" s="42"/>
      <c r="M19" s="42"/>
      <c r="N19" s="42"/>
      <c r="O19" s="42"/>
      <c r="P19" s="161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52" customFormat="1" ht="15" customHeight="1">
      <c r="A20" s="49">
        <v>221</v>
      </c>
      <c r="B20" s="50"/>
      <c r="C20" s="50"/>
      <c r="D20" s="49" t="s">
        <v>55</v>
      </c>
      <c r="E20" s="50">
        <v>92.51</v>
      </c>
      <c r="F20" s="50">
        <v>92.51</v>
      </c>
      <c r="G20" s="148"/>
      <c r="H20" s="148"/>
      <c r="I20" s="203"/>
      <c r="J20" s="148"/>
      <c r="K20" s="42"/>
      <c r="L20" s="42"/>
      <c r="M20" s="42"/>
      <c r="N20" s="42"/>
      <c r="O20" s="42"/>
      <c r="P20" s="161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52" customFormat="1" ht="15" customHeight="1">
      <c r="A21" s="49"/>
      <c r="B21" s="50" t="s">
        <v>88</v>
      </c>
      <c r="C21" s="50"/>
      <c r="D21" s="49" t="s">
        <v>56</v>
      </c>
      <c r="E21" s="50">
        <v>92.51</v>
      </c>
      <c r="F21" s="50">
        <v>92.51</v>
      </c>
      <c r="G21" s="148"/>
      <c r="H21" s="148"/>
      <c r="I21" s="203"/>
      <c r="J21" s="148"/>
      <c r="K21" s="42"/>
      <c r="L21" s="42"/>
      <c r="M21" s="42"/>
      <c r="N21" s="42"/>
      <c r="O21" s="42"/>
      <c r="P21" s="161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52" customFormat="1" ht="15" customHeight="1">
      <c r="A22" s="49">
        <v>221</v>
      </c>
      <c r="B22" s="50" t="s">
        <v>95</v>
      </c>
      <c r="C22" s="50" t="s">
        <v>96</v>
      </c>
      <c r="D22" s="49" t="s">
        <v>57</v>
      </c>
      <c r="E22" s="50">
        <v>92.51</v>
      </c>
      <c r="F22" s="50">
        <v>92.51</v>
      </c>
      <c r="G22" s="148"/>
      <c r="H22" s="148"/>
      <c r="I22" s="203"/>
      <c r="J22" s="148"/>
      <c r="K22" s="42"/>
      <c r="L22" s="42"/>
      <c r="M22" s="42"/>
      <c r="N22" s="42"/>
      <c r="O22" s="42"/>
      <c r="P22" s="161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52" customFormat="1" ht="15" customHeight="1">
      <c r="A23" s="134"/>
      <c r="B23" s="135"/>
      <c r="C23" s="42"/>
      <c r="D23" s="42"/>
      <c r="E23" s="118"/>
      <c r="F23" s="118"/>
      <c r="G23" s="42"/>
      <c r="H23" s="42"/>
      <c r="I23" s="42"/>
      <c r="J23" s="42"/>
      <c r="K23" s="42"/>
      <c r="L23" s="42"/>
      <c r="M23" s="42"/>
      <c r="N23" s="42"/>
      <c r="O23" s="42"/>
      <c r="P23" s="161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52" customFormat="1" ht="15" customHeight="1">
      <c r="A24" s="156"/>
      <c r="B24" s="156"/>
      <c r="C24" s="156"/>
      <c r="D24" s="201"/>
      <c r="E24" s="223"/>
      <c r="F24" s="201"/>
      <c r="G24" s="201"/>
      <c r="H24" s="201"/>
      <c r="I24" s="201"/>
      <c r="J24" s="201"/>
      <c r="K24" s="201"/>
      <c r="L24" s="223"/>
      <c r="M24" s="201"/>
      <c r="N24" s="201"/>
      <c r="O24" s="201"/>
      <c r="P24" s="162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248:256" s="52" customFormat="1" ht="12">
      <c r="IN25" s="24"/>
      <c r="IO25" s="24"/>
      <c r="IP25" s="24"/>
      <c r="IQ25" s="24"/>
      <c r="IR25" s="24"/>
      <c r="IS25" s="24"/>
      <c r="IT25" s="24"/>
      <c r="IU25" s="24"/>
      <c r="IV25" s="24"/>
    </row>
  </sheetData>
  <sheetProtection/>
  <mergeCells count="17">
    <mergeCell ref="A1:N1"/>
    <mergeCell ref="A4:C4"/>
    <mergeCell ref="E4:P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O5:O6"/>
    <mergeCell ref="P5:P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O2" sqref="O2:P2"/>
    </sheetView>
  </sheetViews>
  <sheetFormatPr defaultColWidth="7.375" defaultRowHeight="14.25"/>
  <cols>
    <col min="1" max="1" width="25.75390625" style="52" customWidth="1"/>
    <col min="2" max="2" width="11.75390625" style="52" customWidth="1"/>
    <col min="3" max="3" width="10.50390625" style="52" customWidth="1"/>
    <col min="4" max="4" width="7.125" style="52" customWidth="1"/>
    <col min="5" max="5" width="7.75390625" style="52" customWidth="1"/>
    <col min="6" max="6" width="6.25390625" style="52" customWidth="1"/>
    <col min="7" max="7" width="5.75390625" style="52" customWidth="1"/>
    <col min="8" max="8" width="6.00390625" style="52" customWidth="1"/>
    <col min="9" max="9" width="8.375" style="52" customWidth="1"/>
    <col min="10" max="10" width="8.875" style="52" customWidth="1"/>
    <col min="11" max="11" width="5.50390625" style="52" customWidth="1"/>
    <col min="12" max="12" width="10.50390625" style="52" customWidth="1"/>
    <col min="13" max="13" width="11.50390625" style="52" customWidth="1"/>
    <col min="14" max="14" width="13.25390625" style="52" customWidth="1"/>
    <col min="15" max="15" width="9.125" style="52" customWidth="1"/>
    <col min="16" max="16" width="8.50390625" style="52" customWidth="1"/>
    <col min="17" max="16384" width="7.375" style="52" customWidth="1"/>
  </cols>
  <sheetData>
    <row r="1" spans="1:16" s="52" customFormat="1" ht="36.75" customHeight="1">
      <c r="A1" s="53" t="s">
        <v>107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5:16" s="52" customFormat="1" ht="15.75" customHeight="1">
      <c r="O2" s="176" t="s">
        <v>108</v>
      </c>
      <c r="P2" s="176"/>
    </row>
    <row r="3" spans="1:16" s="52" customFormat="1" ht="18" customHeight="1">
      <c r="A3" s="29" t="s">
        <v>27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O3" s="160" t="s">
        <v>28</v>
      </c>
      <c r="P3" s="160"/>
    </row>
    <row r="4" spans="1:17" s="228" customFormat="1" ht="21" customHeight="1">
      <c r="A4" s="231" t="s">
        <v>62</v>
      </c>
      <c r="B4" s="232" t="s">
        <v>109</v>
      </c>
      <c r="C4" s="233"/>
      <c r="D4" s="233"/>
      <c r="E4" s="233"/>
      <c r="F4" s="233"/>
      <c r="G4" s="233"/>
      <c r="H4" s="233"/>
      <c r="I4" s="246"/>
      <c r="J4" s="246"/>
      <c r="K4" s="246"/>
      <c r="L4" s="232" t="s">
        <v>110</v>
      </c>
      <c r="M4" s="233"/>
      <c r="N4" s="233"/>
      <c r="O4" s="233"/>
      <c r="P4" s="247"/>
      <c r="Q4" s="20"/>
    </row>
    <row r="5" spans="1:17" s="228" customFormat="1" ht="27.75" customHeight="1">
      <c r="A5" s="234"/>
      <c r="B5" s="109" t="s">
        <v>65</v>
      </c>
      <c r="C5" s="110" t="s">
        <v>33</v>
      </c>
      <c r="D5" s="121"/>
      <c r="E5" s="109" t="s">
        <v>41</v>
      </c>
      <c r="F5" s="109" t="s">
        <v>43</v>
      </c>
      <c r="G5" s="109" t="s">
        <v>45</v>
      </c>
      <c r="H5" s="109" t="s">
        <v>47</v>
      </c>
      <c r="I5" s="110" t="s">
        <v>49</v>
      </c>
      <c r="J5" s="121"/>
      <c r="K5" s="33" t="s">
        <v>111</v>
      </c>
      <c r="L5" s="109" t="s">
        <v>65</v>
      </c>
      <c r="M5" s="221" t="s">
        <v>68</v>
      </c>
      <c r="N5" s="222"/>
      <c r="O5" s="225"/>
      <c r="P5" s="226" t="s">
        <v>69</v>
      </c>
      <c r="Q5" s="20"/>
    </row>
    <row r="6" spans="1:17" s="228" customFormat="1" ht="63" customHeight="1">
      <c r="A6" s="235"/>
      <c r="B6" s="113"/>
      <c r="C6" s="33" t="s">
        <v>70</v>
      </c>
      <c r="D6" s="33" t="s">
        <v>51</v>
      </c>
      <c r="E6" s="113"/>
      <c r="F6" s="113"/>
      <c r="G6" s="113"/>
      <c r="H6" s="113"/>
      <c r="I6" s="33" t="s">
        <v>70</v>
      </c>
      <c r="J6" s="99" t="s">
        <v>51</v>
      </c>
      <c r="K6" s="33"/>
      <c r="L6" s="113"/>
      <c r="M6" s="113" t="s">
        <v>71</v>
      </c>
      <c r="N6" s="113" t="s">
        <v>72</v>
      </c>
      <c r="O6" s="113" t="s">
        <v>73</v>
      </c>
      <c r="P6" s="227"/>
      <c r="Q6" s="20"/>
    </row>
    <row r="7" spans="1:17" s="229" customFormat="1" ht="27" customHeight="1">
      <c r="A7" s="235">
        <v>1</v>
      </c>
      <c r="B7" s="113" t="s">
        <v>112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  <c r="L7" s="113" t="s">
        <v>113</v>
      </c>
      <c r="M7" s="113">
        <v>13</v>
      </c>
      <c r="N7" s="113">
        <v>14</v>
      </c>
      <c r="O7" s="113">
        <v>15</v>
      </c>
      <c r="P7" s="227">
        <v>16</v>
      </c>
      <c r="Q7" s="252"/>
    </row>
    <row r="8" spans="1:16" s="230" customFormat="1" ht="19.5" customHeight="1">
      <c r="A8" s="236" t="s">
        <v>65</v>
      </c>
      <c r="B8" s="237">
        <f>SUM(B9:B12)</f>
        <v>1511.07</v>
      </c>
      <c r="C8" s="237">
        <f>SUM(C9:C12)</f>
        <v>1511.07</v>
      </c>
      <c r="D8" s="237"/>
      <c r="E8" s="237"/>
      <c r="F8" s="237"/>
      <c r="G8" s="237"/>
      <c r="H8" s="237"/>
      <c r="I8" s="118"/>
      <c r="J8" s="237"/>
      <c r="K8" s="237"/>
      <c r="L8" s="237">
        <f aca="true" t="shared" si="0" ref="L8:P8">SUM(L9:L12)</f>
        <v>1511.07</v>
      </c>
      <c r="M8" s="237">
        <f t="shared" si="0"/>
        <v>1171.99</v>
      </c>
      <c r="N8" s="237">
        <f t="shared" si="0"/>
        <v>115.72</v>
      </c>
      <c r="O8" s="237">
        <f t="shared" si="0"/>
        <v>76.26</v>
      </c>
      <c r="P8" s="145">
        <f t="shared" si="0"/>
        <v>147.1</v>
      </c>
    </row>
    <row r="9" spans="1:16" s="52" customFormat="1" ht="19.5" customHeight="1">
      <c r="A9" s="238" t="s">
        <v>1</v>
      </c>
      <c r="B9" s="116">
        <v>1511.07</v>
      </c>
      <c r="C9" s="116">
        <v>1511.07</v>
      </c>
      <c r="D9" s="239"/>
      <c r="E9" s="239"/>
      <c r="F9" s="239"/>
      <c r="G9" s="239"/>
      <c r="H9" s="239"/>
      <c r="I9" s="239"/>
      <c r="J9" s="248"/>
      <c r="K9" s="248"/>
      <c r="L9" s="116">
        <v>1511.07</v>
      </c>
      <c r="M9" s="128">
        <v>1171.99</v>
      </c>
      <c r="N9" s="128">
        <v>115.72</v>
      </c>
      <c r="O9" s="143">
        <v>76.26</v>
      </c>
      <c r="P9" s="128">
        <v>147.1</v>
      </c>
    </row>
    <row r="10" spans="1:16" s="52" customFormat="1" ht="19.5" customHeight="1">
      <c r="A10" s="238"/>
      <c r="B10" s="118"/>
      <c r="C10" s="118"/>
      <c r="D10" s="240"/>
      <c r="E10" s="240"/>
      <c r="F10" s="240"/>
      <c r="G10" s="240"/>
      <c r="H10" s="240"/>
      <c r="I10" s="240"/>
      <c r="J10" s="240"/>
      <c r="K10" s="240"/>
      <c r="L10" s="118"/>
      <c r="M10" s="249"/>
      <c r="N10" s="249"/>
      <c r="O10" s="249"/>
      <c r="P10" s="149"/>
    </row>
    <row r="11" spans="1:16" s="52" customFormat="1" ht="19.5" customHeight="1">
      <c r="A11" s="238"/>
      <c r="B11" s="118"/>
      <c r="C11" s="241"/>
      <c r="D11" s="240"/>
      <c r="E11" s="240"/>
      <c r="F11" s="240"/>
      <c r="G11" s="240"/>
      <c r="H11" s="240"/>
      <c r="I11" s="118"/>
      <c r="J11" s="240"/>
      <c r="K11" s="240"/>
      <c r="L11" s="118"/>
      <c r="M11" s="249"/>
      <c r="N11" s="249"/>
      <c r="O11" s="249"/>
      <c r="P11" s="149"/>
    </row>
    <row r="12" spans="1:16" s="52" customFormat="1" ht="19.5" customHeight="1">
      <c r="A12" s="242"/>
      <c r="B12" s="243"/>
      <c r="C12" s="243"/>
      <c r="D12" s="244"/>
      <c r="E12" s="244"/>
      <c r="F12" s="244"/>
      <c r="G12" s="244"/>
      <c r="H12" s="244"/>
      <c r="I12" s="244"/>
      <c r="J12" s="244"/>
      <c r="K12" s="244"/>
      <c r="L12" s="243"/>
      <c r="M12" s="250"/>
      <c r="N12" s="250"/>
      <c r="O12" s="250"/>
      <c r="P12" s="251"/>
    </row>
    <row r="13" spans="1:12" s="52" customFormat="1" ht="15.75" customHeight="1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</row>
  </sheetData>
  <sheetProtection/>
  <mergeCells count="15">
    <mergeCell ref="A1:P1"/>
    <mergeCell ref="O2:P2"/>
    <mergeCell ref="O3:P3"/>
    <mergeCell ref="C5:D5"/>
    <mergeCell ref="I5:J5"/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G7" sqref="G7:I7"/>
    </sheetView>
  </sheetViews>
  <sheetFormatPr defaultColWidth="7.375" defaultRowHeight="14.25"/>
  <cols>
    <col min="1" max="1" width="21.375" style="52" customWidth="1"/>
    <col min="2" max="2" width="4.00390625" style="52" bestFit="1" customWidth="1"/>
    <col min="3" max="4" width="3.50390625" style="52" bestFit="1" customWidth="1"/>
    <col min="5" max="5" width="33.625" style="52" bestFit="1" customWidth="1"/>
    <col min="6" max="6" width="11.625" style="52" bestFit="1" customWidth="1"/>
    <col min="7" max="7" width="9.625" style="52" customWidth="1"/>
    <col min="8" max="8" width="11.375" style="52" customWidth="1"/>
    <col min="9" max="9" width="12.50390625" style="52" customWidth="1"/>
    <col min="10" max="10" width="11.375" style="52" customWidth="1"/>
    <col min="11" max="16384" width="7.375" style="52" customWidth="1"/>
  </cols>
  <sheetData>
    <row r="1" spans="1:10" s="52" customFormat="1" ht="33" customHeight="1">
      <c r="A1" s="53" t="s">
        <v>114</v>
      </c>
      <c r="B1" s="53"/>
      <c r="C1" s="53"/>
      <c r="D1" s="53"/>
      <c r="E1" s="53"/>
      <c r="F1" s="53"/>
      <c r="G1" s="53"/>
      <c r="H1" s="53"/>
      <c r="I1" s="53"/>
      <c r="J1" s="53"/>
    </row>
    <row r="2" spans="9:10" s="52" customFormat="1" ht="15.75" customHeight="1">
      <c r="I2" s="176" t="s">
        <v>115</v>
      </c>
      <c r="J2" s="176"/>
    </row>
    <row r="3" spans="1:10" s="52" customFormat="1" ht="18" customHeight="1">
      <c r="A3" s="29" t="s">
        <v>116</v>
      </c>
      <c r="B3" s="123"/>
      <c r="C3" s="123"/>
      <c r="D3" s="123"/>
      <c r="E3" s="123"/>
      <c r="F3" s="123"/>
      <c r="G3" s="123"/>
      <c r="H3" s="123"/>
      <c r="I3" s="160" t="s">
        <v>28</v>
      </c>
      <c r="J3" s="160"/>
    </row>
    <row r="4" spans="1:10" s="51" customFormat="1" ht="18" customHeight="1">
      <c r="A4" s="217" t="s">
        <v>62</v>
      </c>
      <c r="B4" s="125" t="s">
        <v>79</v>
      </c>
      <c r="C4" s="125"/>
      <c r="D4" s="125"/>
      <c r="E4" s="192" t="s">
        <v>80</v>
      </c>
      <c r="F4" s="218" t="s">
        <v>117</v>
      </c>
      <c r="G4" s="219"/>
      <c r="H4" s="219"/>
      <c r="I4" s="219"/>
      <c r="J4" s="224"/>
    </row>
    <row r="5" spans="1:10" s="51" customFormat="1" ht="18" customHeight="1">
      <c r="A5" s="220"/>
      <c r="B5" s="195" t="s">
        <v>81</v>
      </c>
      <c r="C5" s="195" t="s">
        <v>82</v>
      </c>
      <c r="D5" s="195" t="s">
        <v>83</v>
      </c>
      <c r="E5" s="196"/>
      <c r="F5" s="109" t="s">
        <v>65</v>
      </c>
      <c r="G5" s="221" t="s">
        <v>68</v>
      </c>
      <c r="H5" s="222"/>
      <c r="I5" s="225"/>
      <c r="J5" s="226" t="s">
        <v>69</v>
      </c>
    </row>
    <row r="6" spans="1:10" s="51" customFormat="1" ht="26.25" customHeight="1">
      <c r="A6" s="197"/>
      <c r="B6" s="198"/>
      <c r="C6" s="198"/>
      <c r="D6" s="198"/>
      <c r="E6" s="198"/>
      <c r="F6" s="113"/>
      <c r="G6" s="113" t="s">
        <v>71</v>
      </c>
      <c r="H6" s="113" t="s">
        <v>72</v>
      </c>
      <c r="I6" s="113" t="s">
        <v>73</v>
      </c>
      <c r="J6" s="227"/>
    </row>
    <row r="7" spans="1:10" s="51" customFormat="1" ht="19.5" customHeight="1">
      <c r="A7" s="129"/>
      <c r="B7" s="36"/>
      <c r="C7" s="36"/>
      <c r="D7" s="36"/>
      <c r="E7" s="37" t="s">
        <v>65</v>
      </c>
      <c r="F7" s="116">
        <v>1511.07</v>
      </c>
      <c r="G7" s="128">
        <v>1171.99</v>
      </c>
      <c r="H7" s="128">
        <v>115.72</v>
      </c>
      <c r="I7" s="143">
        <v>76.26</v>
      </c>
      <c r="J7" s="128">
        <v>147.1</v>
      </c>
    </row>
    <row r="8" spans="1:10" s="52" customFormat="1" ht="15" customHeight="1">
      <c r="A8" s="127" t="s">
        <v>1</v>
      </c>
      <c r="B8" s="44"/>
      <c r="C8" s="44"/>
      <c r="D8" s="44"/>
      <c r="E8" s="200" t="s">
        <v>70</v>
      </c>
      <c r="F8" s="116">
        <v>1511.07</v>
      </c>
      <c r="G8" s="128">
        <v>1171.99</v>
      </c>
      <c r="H8" s="128">
        <v>115.72</v>
      </c>
      <c r="I8" s="143">
        <v>76.26</v>
      </c>
      <c r="J8" s="128">
        <v>147.1</v>
      </c>
    </row>
    <row r="9" spans="1:10" s="52" customFormat="1" ht="15" customHeight="1">
      <c r="A9" s="208"/>
      <c r="B9" s="130">
        <v>208</v>
      </c>
      <c r="C9" s="117"/>
      <c r="D9" s="117"/>
      <c r="E9" s="130" t="s">
        <v>34</v>
      </c>
      <c r="F9" s="116">
        <v>228.1</v>
      </c>
      <c r="G9" s="50">
        <v>146.13</v>
      </c>
      <c r="H9" s="50">
        <v>5.85</v>
      </c>
      <c r="I9" s="50">
        <v>76.12</v>
      </c>
      <c r="J9" s="146"/>
    </row>
    <row r="10" spans="1:10" s="52" customFormat="1" ht="15" customHeight="1">
      <c r="A10" s="127"/>
      <c r="B10" s="130"/>
      <c r="C10" s="117" t="s">
        <v>86</v>
      </c>
      <c r="D10" s="117"/>
      <c r="E10" s="130" t="s">
        <v>36</v>
      </c>
      <c r="F10" s="116">
        <v>228.1</v>
      </c>
      <c r="G10" s="50">
        <v>146.13</v>
      </c>
      <c r="H10" s="50">
        <v>5.85</v>
      </c>
      <c r="I10" s="50">
        <v>76.12</v>
      </c>
      <c r="J10" s="146"/>
    </row>
    <row r="11" spans="1:10" s="52" customFormat="1" ht="15" customHeight="1">
      <c r="A11" s="127"/>
      <c r="B11" s="130">
        <v>208</v>
      </c>
      <c r="C11" s="117" t="s">
        <v>87</v>
      </c>
      <c r="D11" s="117" t="s">
        <v>88</v>
      </c>
      <c r="E11" s="130" t="s">
        <v>38</v>
      </c>
      <c r="F11" s="116">
        <v>81.97</v>
      </c>
      <c r="G11" s="50"/>
      <c r="H11" s="50">
        <v>5.85</v>
      </c>
      <c r="I11" s="50">
        <v>76.12</v>
      </c>
      <c r="J11" s="161"/>
    </row>
    <row r="12" spans="1:10" s="52" customFormat="1" ht="15" customHeight="1">
      <c r="A12" s="127"/>
      <c r="B12" s="130">
        <v>208</v>
      </c>
      <c r="C12" s="117" t="s">
        <v>87</v>
      </c>
      <c r="D12" s="117" t="s">
        <v>86</v>
      </c>
      <c r="E12" s="130" t="s">
        <v>40</v>
      </c>
      <c r="F12" s="116">
        <v>123.54</v>
      </c>
      <c r="G12" s="50">
        <v>123.54</v>
      </c>
      <c r="H12" s="131"/>
      <c r="I12" s="50"/>
      <c r="J12" s="146"/>
    </row>
    <row r="13" spans="1:10" s="52" customFormat="1" ht="15" customHeight="1">
      <c r="A13" s="127"/>
      <c r="B13" s="130">
        <v>208</v>
      </c>
      <c r="C13" s="117" t="s">
        <v>87</v>
      </c>
      <c r="D13" s="117" t="s">
        <v>90</v>
      </c>
      <c r="E13" s="130" t="s">
        <v>42</v>
      </c>
      <c r="F13" s="116">
        <v>22.59</v>
      </c>
      <c r="G13" s="50">
        <v>22.59</v>
      </c>
      <c r="H13" s="131"/>
      <c r="I13" s="50"/>
      <c r="J13" s="146"/>
    </row>
    <row r="14" spans="1:10" s="52" customFormat="1" ht="15" customHeight="1">
      <c r="A14" s="127"/>
      <c r="B14" s="130">
        <v>210</v>
      </c>
      <c r="C14" s="117"/>
      <c r="D14" s="117"/>
      <c r="E14" s="130" t="s">
        <v>44</v>
      </c>
      <c r="F14" s="116">
        <v>83.29</v>
      </c>
      <c r="G14" s="116">
        <v>83.29</v>
      </c>
      <c r="H14" s="132"/>
      <c r="I14" s="132"/>
      <c r="J14" s="146"/>
    </row>
    <row r="15" spans="1:10" s="52" customFormat="1" ht="15" customHeight="1">
      <c r="A15" s="127"/>
      <c r="B15" s="130"/>
      <c r="C15" s="117" t="s">
        <v>91</v>
      </c>
      <c r="D15" s="117"/>
      <c r="E15" s="130" t="s">
        <v>46</v>
      </c>
      <c r="F15" s="116">
        <v>83.29</v>
      </c>
      <c r="G15" s="116">
        <v>83.29</v>
      </c>
      <c r="H15" s="132"/>
      <c r="I15" s="132"/>
      <c r="J15" s="146"/>
    </row>
    <row r="16" spans="1:10" s="52" customFormat="1" ht="15" customHeight="1">
      <c r="A16" s="127"/>
      <c r="B16" s="130">
        <v>210</v>
      </c>
      <c r="C16" s="117" t="s">
        <v>92</v>
      </c>
      <c r="D16" s="117" t="s">
        <v>88</v>
      </c>
      <c r="E16" s="130" t="s">
        <v>48</v>
      </c>
      <c r="F16" s="116">
        <v>83.29</v>
      </c>
      <c r="G16" s="116">
        <v>83.29</v>
      </c>
      <c r="H16" s="50"/>
      <c r="I16" s="50"/>
      <c r="J16" s="146"/>
    </row>
    <row r="17" spans="1:10" s="52" customFormat="1" ht="15" customHeight="1">
      <c r="A17" s="127"/>
      <c r="B17" s="130">
        <v>213</v>
      </c>
      <c r="C17" s="117"/>
      <c r="D17" s="117"/>
      <c r="E17" s="130" t="s">
        <v>50</v>
      </c>
      <c r="F17" s="116">
        <v>1107.17</v>
      </c>
      <c r="G17" s="133">
        <v>850.06</v>
      </c>
      <c r="H17" s="50">
        <v>109.87</v>
      </c>
      <c r="I17" s="50">
        <v>0.14</v>
      </c>
      <c r="J17" s="146">
        <v>147.1</v>
      </c>
    </row>
    <row r="18" spans="1:10" s="52" customFormat="1" ht="15" customHeight="1">
      <c r="A18" s="127"/>
      <c r="B18" s="130"/>
      <c r="C18" s="117" t="s">
        <v>93</v>
      </c>
      <c r="D18" s="117"/>
      <c r="E18" s="130" t="s">
        <v>52</v>
      </c>
      <c r="F18" s="116">
        <v>1107.17</v>
      </c>
      <c r="G18" s="133">
        <v>850.06</v>
      </c>
      <c r="H18" s="50">
        <v>109.87</v>
      </c>
      <c r="I18" s="50">
        <v>0.14</v>
      </c>
      <c r="J18" s="146">
        <v>147.1</v>
      </c>
    </row>
    <row r="19" spans="1:10" s="52" customFormat="1" ht="15" customHeight="1">
      <c r="A19" s="127"/>
      <c r="B19" s="130">
        <v>213</v>
      </c>
      <c r="C19" s="117" t="s">
        <v>94</v>
      </c>
      <c r="D19" s="117" t="s">
        <v>90</v>
      </c>
      <c r="E19" s="130" t="s">
        <v>54</v>
      </c>
      <c r="F19" s="116">
        <v>1107.17</v>
      </c>
      <c r="G19" s="133">
        <v>850.06</v>
      </c>
      <c r="H19" s="50">
        <v>109.87</v>
      </c>
      <c r="I19" s="50">
        <v>0.14</v>
      </c>
      <c r="J19" s="146">
        <v>147.1</v>
      </c>
    </row>
    <row r="20" spans="1:10" s="52" customFormat="1" ht="15" customHeight="1">
      <c r="A20" s="127"/>
      <c r="B20" s="130">
        <v>221</v>
      </c>
      <c r="C20" s="117"/>
      <c r="D20" s="117"/>
      <c r="E20" s="130" t="s">
        <v>55</v>
      </c>
      <c r="F20" s="116">
        <v>92.51</v>
      </c>
      <c r="G20" s="116">
        <v>92.51</v>
      </c>
      <c r="H20" s="50"/>
      <c r="I20" s="50"/>
      <c r="J20" s="146"/>
    </row>
    <row r="21" spans="1:10" s="52" customFormat="1" ht="15" customHeight="1">
      <c r="A21" s="127"/>
      <c r="B21" s="130"/>
      <c r="C21" s="117" t="s">
        <v>88</v>
      </c>
      <c r="D21" s="117"/>
      <c r="E21" s="130" t="s">
        <v>56</v>
      </c>
      <c r="F21" s="116">
        <v>92.51</v>
      </c>
      <c r="G21" s="116">
        <v>92.51</v>
      </c>
      <c r="H21" s="50"/>
      <c r="I21" s="50"/>
      <c r="J21" s="146"/>
    </row>
    <row r="22" spans="1:10" s="52" customFormat="1" ht="15" customHeight="1">
      <c r="A22" s="127"/>
      <c r="B22" s="130">
        <v>221</v>
      </c>
      <c r="C22" s="117" t="s">
        <v>95</v>
      </c>
      <c r="D22" s="117" t="s">
        <v>96</v>
      </c>
      <c r="E22" s="130" t="s">
        <v>57</v>
      </c>
      <c r="F22" s="116">
        <v>92.51</v>
      </c>
      <c r="G22" s="116">
        <v>92.51</v>
      </c>
      <c r="H22" s="50"/>
      <c r="I22" s="50"/>
      <c r="J22" s="146"/>
    </row>
    <row r="23" spans="1:10" s="52" customFormat="1" ht="15" customHeight="1">
      <c r="A23" s="208"/>
      <c r="B23" s="134"/>
      <c r="C23" s="135"/>
      <c r="D23" s="42"/>
      <c r="E23" s="42"/>
      <c r="F23" s="118"/>
      <c r="G23" s="42"/>
      <c r="H23" s="42"/>
      <c r="I23" s="42"/>
      <c r="J23" s="149"/>
    </row>
    <row r="24" spans="1:10" s="52" customFormat="1" ht="15" customHeight="1">
      <c r="A24" s="209"/>
      <c r="B24" s="156"/>
      <c r="C24" s="156"/>
      <c r="D24" s="156"/>
      <c r="E24" s="201"/>
      <c r="F24" s="223"/>
      <c r="G24" s="201"/>
      <c r="H24" s="201"/>
      <c r="I24" s="201"/>
      <c r="J24" s="151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李航</cp:lastModifiedBy>
  <cp:lastPrinted>2019-01-25T01:01:28Z</cp:lastPrinted>
  <dcterms:created xsi:type="dcterms:W3CDTF">1996-12-17T01:32:42Z</dcterms:created>
  <dcterms:modified xsi:type="dcterms:W3CDTF">2022-09-02T00:48:30Z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EDO">
    <vt:r8>1773774</vt:r8>
  </property>
  <property fmtid="{D5CDD505-2E9C-101B-9397-08002B2CF9AE}" pid="5" name="I">
    <vt:lpwstr>54147C7BBB114E02A7FF2064D26E60A9</vt:lpwstr>
  </property>
</Properties>
</file>